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brasci obračuna ZR\Financijski plan za 2018.-2020\"/>
    </mc:Choice>
  </mc:AlternateContent>
  <bookViews>
    <workbookView xWindow="0" yWindow="0" windowWidth="28800" windowHeight="11835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PRIMITAKA'!$A$1:$L$44</definedName>
  </definedNames>
  <calcPr calcId="162913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K44" i="2"/>
  <c r="L44" i="2"/>
  <c r="E170" i="1"/>
  <c r="E171" i="1"/>
  <c r="E172" i="1"/>
  <c r="E173" i="1"/>
  <c r="E174" i="1"/>
  <c r="E175" i="1"/>
  <c r="E176" i="1"/>
  <c r="E43" i="2"/>
  <c r="E28" i="2" l="1"/>
  <c r="E29" i="2"/>
  <c r="E30" i="2"/>
  <c r="E31" i="2"/>
  <c r="E32" i="2"/>
  <c r="E33" i="2"/>
  <c r="E34" i="2"/>
  <c r="E35" i="2"/>
  <c r="E36" i="2"/>
  <c r="E37" i="2"/>
  <c r="E42" i="2" l="1"/>
  <c r="E41" i="2"/>
  <c r="E40" i="2"/>
  <c r="E39" i="2"/>
  <c r="E3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4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E7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<sst xmlns="http://schemas.openxmlformats.org/spreadsheetml/2006/main" count="628" uniqueCount="569">
  <si>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</si>
  <si>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</si>
  <si>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</si>
  <si>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</si>
  <si>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</si>
  <si>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</si>
  <si>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</si>
  <si>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</si>
  <si>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</si>
  <si>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</si>
  <si>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</si>
  <si>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</si>
  <si>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</si>
  <si>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</si>
  <si>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</si>
  <si>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</si>
  <si>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</si>
  <si>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</si>
  <si>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</si>
  <si>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</si>
  <si>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</si>
  <si>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</si>
  <si>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</si>
  <si>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</si>
  <si>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</si>
  <si>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</si>
  <si>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</si>
  <si>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</si>
  <si>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</si>
  <si>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</si>
  <si>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</si>
  <si>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</si>
  <si>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</si>
  <si>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</si>
  <si>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</si>
  <si>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</si>
  <si>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</si>
  <si>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</si>
  <si>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</si>
  <si>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</si>
  <si>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</si>
  <si>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</si>
  <si>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</si>
  <si>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</si>
  <si>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</si>
  <si>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</si>
  <si>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</si>
  <si>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</si>
  <si>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</si>
  <si>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</si>
  <si>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</si>
  <si>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</si>
  <si>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</si>
  <si>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</si>
  <si>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</si>
  <si>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</si>
  <si>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</si>
  <si>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</si>
  <si>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</si>
  <si>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</si>
  <si>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</si>
  <si>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</si>
  <si>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</si>
  <si>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</si>
  <si>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</si>
  <si>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</si>
  <si>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</si>
  <si>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</si>
  <si>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</si>
  <si>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</si>
  <si>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</si>
  <si>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</si>
  <si>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</si>
  <si>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</si>
  <si>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</si>
  <si>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</si>
  <si>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</si>
  <si>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</si>
  <si>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</si>
  <si>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</si>
  <si>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</si>
  <si>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</si>
  <si>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</si>
  <si>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</si>
  <si>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</si>
  <si>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</si>
  <si>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</si>
  <si>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</si>
  <si>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</si>
  <si>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</si>
  <si>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</si>
  <si>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</si>
  <si>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</si>
  <si>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</si>
  <si>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</si>
  <si>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</si>
  <si>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</si>
  <si>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</si>
  <si>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</si>
  <si>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</si>
  <si>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</si>
  <si>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</si>
  <si>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</si>
  <si>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</si>
  <si>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</si>
  <si>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</si>
  <si>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</si>
  <si>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</si>
  <si>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</si>
  <si>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</si>
  <si>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</si>
  <si>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</si>
  <si>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</si>
  <si>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</si>
  <si>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</si>
  <si>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</si>
  <si>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</si>
  <si>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</si>
  <si>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</si>
  <si>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</si>
  <si>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</si>
  <si>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</si>
  <si>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</si>
  <si>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</si>
  <si>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</si>
  <si>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</si>
  <si>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</si>
  <si>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</si>
  <si>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</si>
  <si>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</si>
  <si>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</si>
  <si>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</si>
  <si>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</si>
  <si>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</si>
  <si>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</si>
  <si>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</si>
  <si>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</si>
  <si>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</si>
  <si>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</si>
  <si>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</si>
  <si>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</si>
  <si>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</si>
  <si>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</si>
  <si>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</si>
  <si>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</si>
  <si>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</si>
  <si>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</si>
  <si>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</si>
  <si>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</si>
  <si>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</si>
  <si>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</si>
  <si>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</si>
  <si>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</si>
  <si>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</si>
  <si>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</si>
  <si>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</si>
  <si>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</si>
  <si>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</si>
  <si>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</si>
  <si>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</si>
  <si>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</si>
  <si>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</si>
  <si>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</si>
  <si>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</si>
  <si>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</si>
  <si>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</si>
  <si>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</si>
  <si>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</si>
  <si>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</si>
  <si>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</si>
  <si>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</si>
  <si>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</si>
  <si>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</si>
  <si>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</si>
  <si>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</si>
  <si>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</si>
  <si>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</si>
  <si>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</si>
  <si>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</si>
  <si>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</si>
  <si>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</si>
  <si>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</si>
  <si>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</si>
  <si>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</si>
  <si>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</si>
  <si>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</si>
  <si>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</si>
  <si>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</si>
  <si>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</si>
  <si>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</si>
  <si>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</si>
  <si>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</si>
  <si>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</si>
  <si>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</si>
  <si>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</si>
  <si>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</si>
  <si>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</si>
  <si>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</si>
  <si>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</si>
  <si>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</si>
  <si>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</si>
  <si>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</si>
  <si>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</si>
  <si>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</si>
  <si>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</si>
  <si>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</si>
  <si>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</si>
  <si>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</si>
  <si>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</si>
  <si>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</si>
  <si>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</si>
  <si>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</si>
  <si>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</si>
  <si>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</si>
  <si>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</si>
  <si>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</si>
  <si>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</si>
  <si>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</si>
  <si>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</si>
  <si>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</si>
  <si>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</si>
  <si>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</si>
  <si>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</si>
  <si>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</si>
  <si>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</si>
  <si>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</si>
  <si>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</si>
  <si>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</si>
  <si>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</si>
  <si>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</si>
  <si>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</si>
  <si>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</si>
  <si>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</si>
  <si>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</si>
  <si>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</si>
  <si>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</si>
  <si>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</si>
  <si>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</si>
  <si>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</si>
  <si>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</si>
  <si>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</si>
  <si>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</si>
  <si>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</si>
  <si>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</si>
  <si>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</si>
  <si>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</si>
  <si>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</si>
  <si>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</si>
  <si>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</si>
  <si>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</si>
  <si>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</si>
  <si>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</si>
  <si>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</si>
  <si>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</si>
  <si>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</si>
  <si>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</si>
  <si>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</si>
  <si>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</si>
  <si>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</si>
  <si>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</si>
  <si>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</si>
  <si>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</si>
  <si>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</si>
  <si>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</si>
  <si>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</si>
  <si>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</si>
  <si>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</si>
  <si>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</si>
  <si>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</si>
  <si>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</si>
  <si>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</si>
  <si>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</si>
  <si>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</si>
  <si>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</si>
  <si>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</si>
  <si>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</si>
  <si>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</si>
  <si>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</si>
  <si>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</si>
  <si>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</si>
  <si>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</si>
  <si>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</si>
  <si>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</si>
  <si>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</si>
  <si>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</si>
  <si>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</si>
  <si>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</si>
  <si>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</si>
  <si>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</si>
  <si>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</si>
  <si>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</si>
  <si>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</si>
  <si>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</si>
  <si>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</si>
  <si>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</si>
  <si>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</si>
  <si>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</si>
  <si>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</si>
  <si>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</si>
  <si>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</si>
  <si>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</si>
  <si>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</si>
  <si>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</si>
  <si>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</si>
  <si>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</si>
  <si>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</si>
  <si>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</si>
  <si>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</si>
  <si>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</si>
  <si>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</si>
  <si>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</si>
  <si>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</si>
  <si>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</si>
  <si>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</si>
  <si>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</si>
  <si>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</si>
  <si>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</si>
  <si>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</si>
  <si>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</si>
  <si>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</si>
  <si>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</si>
  <si>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</si>
  <si>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</si>
  <si>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</si>
  <si>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</si>
  <si>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</si>
  <si>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</si>
  <si>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</si>
  <si>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</si>
  <si>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</si>
  <si>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</si>
  <si>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</si>
  <si>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</si>
  <si>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</si>
  <si>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</si>
  <si>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</si>
  <si>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</si>
  <si>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</si>
  <si>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</si>
  <si>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</si>
  <si>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</si>
  <si>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</si>
  <si>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</si>
  <si>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</si>
  <si>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</si>
  <si>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</si>
  <si>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</si>
  <si>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</si>
  <si>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</si>
  <si>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</si>
  <si>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</si>
  <si>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</si>
  <si>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</si>
  <si>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</si>
  <si>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</si>
  <si>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</si>
  <si>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</si>
  <si>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</si>
  <si>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</si>
  <si>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</si>
  <si>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</si>
  <si>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</si>
  <si>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</si>
  <si>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</si>
  <si>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</si>
  <si>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</si>
  <si>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</si>
  <si>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</si>
  <si>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</si>
  <si>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</si>
  <si>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</si>
  <si>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</si>
  <si>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</si>
  <si>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</si>
  <si>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</si>
  <si>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</si>
  <si>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</si>
  <si>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</si>
  <si>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</si>
  <si>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</si>
  <si>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</si>
  <si>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</si>
  <si>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</si>
  <si>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</si>
  <si>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</si>
  <si>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</si>
  <si>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</si>
  <si>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</si>
  <si>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</si>
  <si>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</si>
  <si>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</si>
  <si>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</si>
  <si>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</si>
  <si>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</si>
  <si>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</si>
  <si>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</si>
  <si>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</si>
  <si>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</si>
  <si>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</si>
  <si>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</si>
  <si>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</si>
  <si>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</si>
  <si>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</si>
  <si>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</si>
  <si>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</si>
  <si>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</si>
  <si>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</si>
  <si>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</si>
  <si>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</si>
  <si>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</si>
  <si>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</si>
  <si>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</si>
  <si>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</si>
  <si>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</si>
  <si>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</si>
  <si>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</si>
  <si>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</si>
  <si>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</si>
  <si>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</si>
  <si>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</si>
  <si>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</si>
  <si>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</si>
  <si>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</si>
  <si>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</si>
  <si>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</si>
  <si>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</si>
  <si>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</si>
  <si>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</si>
  <si>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</si>
  <si>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</si>
  <si>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</si>
  <si>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</si>
  <si>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</si>
  <si>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</si>
  <si>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</si>
  <si>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</si>
  <si>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</si>
  <si>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</si>
  <si>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</si>
  <si>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</si>
  <si>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</si>
  <si>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</si>
  <si>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</si>
  <si>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</si>
  <si>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</si>
  <si>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</si>
  <si>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</si>
  <si>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</si>
  <si>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</si>
  <si>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</si>
  <si>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</si>
  <si>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</si>
  <si>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</si>
  <si>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</si>
  <si>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</si>
  <si>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</si>
  <si>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</si>
  <si>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</si>
  <si>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</si>
  <si>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</si>
  <si>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</si>
  <si>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</si>
  <si>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</si>
  <si>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</si>
  <si>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</si>
  <si>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</si>
  <si>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</si>
  <si>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</si>
  <si>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</si>
  <si>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</si>
  <si>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</si>
  <si>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</si>
  <si>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</si>
  <si>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</si>
  <si>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</si>
  <si>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</si>
  <si>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</si>
  <si>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</si>
  <si>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</si>
  <si>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</si>
  <si>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</si>
  <si>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</si>
  <si>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</si>
  <si>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</si>
  <si>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</si>
  <si>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</si>
  <si>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</si>
  <si>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</si>
  <si>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</si>
  <si>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</si>
  <si>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</si>
  <si>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</si>
  <si>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</si>
  <si>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</si>
  <si>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</si>
  <si>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</si>
  <si>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</si>
  <si>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</si>
  <si>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</si>
  <si>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</si>
  <si>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</si>
  <si>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</si>
  <si>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</si>
  <si>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</si>
  <si>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</si>
  <si>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</si>
  <si>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</si>
  <si>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</si>
  <si>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</si>
  <si>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</si>
  <si>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</si>
  <si>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</si>
  <si>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</si>
  <si>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</si>
  <si>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</si>
  <si>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</si>
  <si>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</si>
  <si>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</si>
  <si>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</si>
  <si>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</si>
  <si>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</si>
  <si>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</si>
  <si>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</si>
  <si>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</si>
  <si>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</si>
  <si>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</si>
  <si>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</si>
  <si>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</si>
  <si>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</si>
  <si>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</si>
  <si>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</si>
  <si>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</si>
  <si>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</si>
  <si>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</si>
  <si>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</si>
  <si>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</si>
  <si>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</si>
  <si>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</si>
  <si>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</si>
  <si>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</si>
  <si>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</si>
  <si>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</si>
  <si>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</si>
  <si>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</si>
  <si>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</si>
  <si>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</si>
  <si>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</si>
  <si>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</si>
  <si>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</si>
  <si>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</si>
  <si>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</si>
  <si>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</si>
  <si>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</si>
  <si>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</si>
  <si>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</si>
  <si>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</si>
  <si>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</si>
  <si>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</si>
  <si>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</si>
  <si>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</si>
  <si>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</si>
  <si>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</si>
  <si>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</si>
  <si>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</si>
  <si>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2018. godinu</t>
    </r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</si>
  <si>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2018. godinu</t>
    </r>
  </si>
  <si>
    <t>Marica Dropulić</t>
  </si>
  <si>
    <t>Nino Diklić, prof.</t>
  </si>
  <si>
    <t>OŠ VILIMA KORAJCA, KAPTOL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</si>
</sst>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9" applyNumberFormat="0" applyAlignment="0" applyProtection="0"/>
    <xf numFmtId="0" fontId="16" fillId="0" borderId="14" applyNumberFormat="0" applyFill="0" applyAlignment="0" applyProtection="0"/>
    <xf numFmtId="0" fontId="17" fillId="7" borderId="0" applyNumberFormat="0" applyBorder="0" applyAlignment="0" applyProtection="0"/>
    <xf numFmtId="0" fontId="2" fillId="4" borderId="15" applyNumberFormat="0" applyFont="0" applyAlignment="0" applyProtection="0"/>
    <xf numFmtId="0" fontId="18" fillId="16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29" fillId="0" borderId="0"/>
    <xf numFmtId="0" fontId="2" fillId="0" borderId="0"/>
  </cellStyleXfs>
  <cellXfs count="119">
    <xf numFmtId="0" fontId="0" fillId="0" borderId="0" xfId="0"/>
    <xf numFmtId="0" fontId="22" fillId="0" borderId="0" xfId="0" applyNumberFormat="1" applyFont="1" applyFill="1" applyBorder="1" applyAlignment="1" applyProtection="1">
      <alignment vertical="top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2" applyFont="1" applyFill="1" applyBorder="1" applyAlignment="1">
      <alignment horizontal="left" vertical="top" wrapText="1"/>
    </xf>
    <xf numFmtId="0" fontId="22" fillId="0" borderId="3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left"/>
    </xf>
    <xf numFmtId="1" fontId="24" fillId="0" borderId="0" xfId="46" applyNumberFormat="1" applyFont="1" applyAlignment="1">
      <alignment wrapText="1"/>
    </xf>
    <xf numFmtId="0" fontId="24" fillId="0" borderId="0" xfId="46" applyFont="1" applyAlignment="1">
      <alignment horizontal="right"/>
    </xf>
    <xf numFmtId="0" fontId="25" fillId="0" borderId="3" xfId="46" applyFont="1" applyBorder="1" applyAlignment="1">
      <alignment vertical="center" wrapText="1"/>
    </xf>
    <xf numFmtId="0" fontId="24" fillId="0" borderId="3" xfId="46" applyFont="1" applyBorder="1" applyAlignment="1">
      <alignment horizontal="center"/>
    </xf>
    <xf numFmtId="1" fontId="25" fillId="0" borderId="3" xfId="46" applyNumberFormat="1" applyFont="1" applyFill="1" applyBorder="1" applyAlignment="1">
      <alignment horizontal="center" wrapText="1"/>
    </xf>
    <xf numFmtId="1" fontId="25" fillId="0" borderId="3" xfId="46" applyNumberFormat="1" applyFont="1" applyBorder="1" applyAlignment="1">
      <alignment wrapText="1"/>
    </xf>
    <xf numFmtId="4" fontId="21" fillId="0" borderId="0" xfId="46" applyNumberFormat="1" applyFont="1" applyFill="1" applyBorder="1" applyAlignment="1" applyProtection="1"/>
    <xf numFmtId="3" fontId="26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/>
    </xf>
    <xf numFmtId="3" fontId="22" fillId="0" borderId="0" xfId="46" quotePrefix="1" applyNumberFormat="1" applyFont="1" applyFill="1" applyBorder="1" applyAlignment="1" applyProtection="1">
      <alignment horizontal="left"/>
    </xf>
    <xf numFmtId="3" fontId="21" fillId="0" borderId="0" xfId="46" applyNumberFormat="1" applyFont="1" applyFill="1" applyBorder="1" applyAlignment="1" applyProtection="1"/>
    <xf numFmtId="3" fontId="22" fillId="0" borderId="0" xfId="46" quotePrefix="1" applyNumberFormat="1" applyFont="1" applyFill="1" applyBorder="1" applyAlignment="1" applyProtection="1">
      <alignment horizontal="left" wrapText="1"/>
    </xf>
    <xf numFmtId="3" fontId="22" fillId="0" borderId="0" xfId="46" applyNumberFormat="1" applyFont="1" applyFill="1" applyBorder="1" applyAlignment="1" applyProtection="1"/>
    <xf numFmtId="3" fontId="21" fillId="0" borderId="0" xfId="46" applyNumberFormat="1" applyFont="1" applyFill="1" applyBorder="1" applyAlignment="1" applyProtection="1">
      <alignment horizontal="left"/>
    </xf>
    <xf numFmtId="0" fontId="22" fillId="0" borderId="0" xfId="46" applyNumberFormat="1" applyFont="1" applyFill="1" applyBorder="1" applyAlignment="1" applyProtection="1"/>
    <xf numFmtId="0" fontId="22" fillId="0" borderId="0" xfId="46" quotePrefix="1" applyNumberFormat="1" applyFont="1" applyFill="1" applyBorder="1" applyAlignment="1" applyProtection="1">
      <alignment horizontal="left"/>
    </xf>
    <xf numFmtId="0" fontId="22" fillId="0" borderId="3" xfId="46" applyNumberFormat="1" applyFont="1" applyFill="1" applyBorder="1" applyAlignment="1" applyProtection="1">
      <alignment horizontal="center" vertical="center" wrapText="1"/>
    </xf>
    <xf numFmtId="4" fontId="24" fillId="0" borderId="3" xfId="46" applyNumberFormat="1" applyFont="1" applyBorder="1" applyAlignment="1">
      <alignment horizontal="right" wrapText="1"/>
    </xf>
    <xf numFmtId="4" fontId="24" fillId="19" borderId="3" xfId="46" applyNumberFormat="1" applyFont="1" applyFill="1" applyBorder="1" applyAlignment="1">
      <alignment horizontal="right" wrapText="1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0" xfId="46" applyFont="1" applyAlignment="1"/>
    <xf numFmtId="0" fontId="21" fillId="0" borderId="3" xfId="46" applyNumberFormat="1" applyFont="1" applyFill="1" applyBorder="1" applyAlignment="1" applyProtection="1"/>
    <xf numFmtId="1" fontId="25" fillId="18" borderId="3" xfId="46" applyNumberFormat="1" applyFont="1" applyFill="1" applyBorder="1" applyAlignment="1">
      <alignment horizontal="right" wrapText="1"/>
    </xf>
    <xf numFmtId="0" fontId="24" fillId="0" borderId="3" xfId="46" applyFont="1" applyBorder="1" applyAlignment="1"/>
    <xf numFmtId="0" fontId="22" fillId="0" borderId="3" xfId="46" applyNumberFormat="1" applyFont="1" applyFill="1" applyBorder="1" applyAlignment="1" applyProtection="1">
      <alignment horizontal="center" wrapText="1"/>
    </xf>
    <xf numFmtId="0" fontId="25" fillId="0" borderId="3" xfId="46" applyFont="1" applyBorder="1" applyAlignment="1">
      <alignment horizontal="center" wrapText="1"/>
    </xf>
    <xf numFmtId="0" fontId="24" fillId="19" borderId="0" xfId="46" applyFont="1" applyFill="1" applyAlignment="1"/>
    <xf numFmtId="4" fontId="25" fillId="0" borderId="3" xfId="46" applyNumberFormat="1" applyFont="1" applyBorder="1" applyAlignment="1"/>
    <xf numFmtId="0" fontId="21" fillId="0" borderId="0" xfId="46" applyNumberFormat="1" applyFont="1" applyFill="1" applyBorder="1" applyAlignment="1" applyProtection="1">
      <alignment wrapText="1"/>
    </xf>
    <xf numFmtId="0" fontId="21" fillId="0" borderId="0" xfId="46" applyNumberFormat="1" applyFont="1" applyFill="1" applyBorder="1" applyAlignment="1" applyProtection="1">
      <alignment horizontal="center" wrapText="1"/>
    </xf>
    <xf numFmtId="0" fontId="21" fillId="0" borderId="0" xfId="46" applyNumberFormat="1" applyFont="1" applyFill="1" applyBorder="1" applyAlignment="1" applyProtection="1">
      <alignment horizontal="left" wrapText="1"/>
    </xf>
    <xf numFmtId="0" fontId="26" fillId="0" borderId="0" xfId="46" quotePrefix="1" applyFont="1" applyBorder="1" applyAlignment="1">
      <alignment horizontal="center"/>
    </xf>
    <xf numFmtId="0" fontId="26" fillId="0" borderId="0" xfId="46" quotePrefix="1" applyFont="1" applyBorder="1" applyAlignment="1">
      <alignment horizontal="left"/>
    </xf>
    <xf numFmtId="0" fontId="22" fillId="0" borderId="0" xfId="46" quotePrefix="1" applyFont="1" applyBorder="1" applyAlignment="1">
      <alignment horizontal="left"/>
    </xf>
    <xf numFmtId="0" fontId="22" fillId="0" borderId="0" xfId="46" applyFont="1" applyBorder="1" applyAlignment="1">
      <alignment horizontal="left"/>
    </xf>
    <xf numFmtId="0" fontId="21" fillId="0" borderId="0" xfId="46" quotePrefix="1" applyFont="1" applyBorder="1" applyAlignment="1">
      <alignment horizontal="center"/>
    </xf>
    <xf numFmtId="0" fontId="21" fillId="0" borderId="0" xfId="46" quotePrefix="1" applyFont="1" applyBorder="1" applyAlignment="1">
      <alignment horizontal="left"/>
    </xf>
    <xf numFmtId="0" fontId="26" fillId="0" borderId="0" xfId="46" applyFont="1" applyBorder="1" applyAlignment="1">
      <alignment horizontal="center"/>
    </xf>
    <xf numFmtId="0" fontId="26" fillId="0" borderId="0" xfId="46" applyFont="1" applyBorder="1" applyAlignment="1"/>
    <xf numFmtId="0" fontId="22" fillId="0" borderId="0" xfId="46" applyFont="1" applyBorder="1" applyAlignment="1"/>
    <xf numFmtId="0" fontId="21" fillId="0" borderId="0" xfId="46" quotePrefix="1" applyFont="1" applyBorder="1" applyAlignment="1">
      <alignment horizontal="left" wrapText="1"/>
    </xf>
    <xf numFmtId="0" fontId="22" fillId="0" borderId="0" xfId="46" applyFont="1" applyBorder="1" applyAlignment="1">
      <alignment horizontal="center"/>
    </xf>
    <xf numFmtId="0" fontId="27" fillId="0" borderId="0" xfId="46" applyFont="1" applyBorder="1" applyAlignment="1">
      <alignment horizontal="center"/>
    </xf>
    <xf numFmtId="0" fontId="21" fillId="0" borderId="0" xfId="46" applyFont="1" applyBorder="1" applyAlignment="1"/>
    <xf numFmtId="0" fontId="26" fillId="0" borderId="0" xfId="46" quotePrefix="1" applyNumberFormat="1" applyFont="1" applyFill="1" applyBorder="1" applyAlignment="1" applyProtection="1">
      <alignment horizontal="center"/>
    </xf>
    <xf numFmtId="0" fontId="22" fillId="0" borderId="0" xfId="46" quotePrefix="1" applyFont="1" applyBorder="1" applyAlignment="1">
      <alignment horizontal="left" wrapText="1"/>
    </xf>
    <xf numFmtId="0" fontId="22" fillId="0" borderId="0" xfId="46" quotePrefix="1" applyFont="1" applyBorder="1" applyAlignment="1">
      <alignment horizontal="center" wrapText="1"/>
    </xf>
    <xf numFmtId="0" fontId="21" fillId="0" borderId="0" xfId="46" quotePrefix="1" applyNumberFormat="1" applyFont="1" applyFill="1" applyBorder="1" applyAlignment="1" applyProtection="1">
      <alignment horizontal="center"/>
    </xf>
    <xf numFmtId="0" fontId="21" fillId="0" borderId="0" xfId="46" applyFont="1" applyBorder="1" applyAlignment="1">
      <alignment horizontal="center"/>
    </xf>
    <xf numFmtId="0" fontId="22" fillId="0" borderId="0" xfId="46" applyNumberFormat="1" applyFont="1" applyFill="1" applyBorder="1" applyAlignment="1" applyProtection="1">
      <alignment horizontal="center"/>
    </xf>
    <xf numFmtId="0" fontId="25" fillId="0" borderId="3" xfId="46" applyFont="1" applyBorder="1" applyAlignment="1">
      <alignment vertical="center"/>
    </xf>
    <xf numFmtId="1" fontId="25" fillId="0" borderId="3" xfId="46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2" fillId="0" borderId="1" xfId="0" applyNumberFormat="1" applyFont="1" applyFill="1" applyBorder="1" applyAlignment="1" applyProtection="1">
      <alignment vertical="top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21" fillId="0" borderId="3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/>
    </xf>
    <xf numFmtId="49" fontId="24" fillId="0" borderId="3" xfId="1" applyNumberFormat="1" applyFont="1" applyFill="1" applyBorder="1" applyAlignment="1">
      <alignment horizontal="center" vertical="top" wrapText="1"/>
    </xf>
    <xf numFmtId="4" fontId="21" fillId="0" borderId="3" xfId="0" applyNumberFormat="1" applyFont="1" applyFill="1" applyBorder="1" applyAlignment="1" applyProtection="1">
      <alignment vertical="top"/>
    </xf>
    <xf numFmtId="49" fontId="24" fillId="0" borderId="3" xfId="1" quotePrefix="1" applyNumberFormat="1" applyFont="1" applyFill="1" applyBorder="1" applyAlignment="1">
      <alignment horizontal="center" vertical="top" wrapText="1"/>
    </xf>
    <xf numFmtId="0" fontId="21" fillId="0" borderId="3" xfId="2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top"/>
    </xf>
    <xf numFmtId="4" fontId="22" fillId="0" borderId="3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1" fillId="0" borderId="3" xfId="46" applyNumberFormat="1" applyFont="1" applyFill="1" applyBorder="1" applyAlignment="1" applyProtection="1">
      <alignment horizontal="center" vertical="center"/>
    </xf>
    <xf numFmtId="1" fontId="24" fillId="0" borderId="3" xfId="46" applyNumberFormat="1" applyFont="1" applyBorder="1" applyAlignment="1">
      <alignment horizontal="center" wrapText="1"/>
    </xf>
    <xf numFmtId="0" fontId="24" fillId="19" borderId="3" xfId="46" applyFont="1" applyFill="1" applyBorder="1" applyAlignment="1">
      <alignment horizontal="center"/>
    </xf>
    <xf numFmtId="1" fontId="24" fillId="19" borderId="3" xfId="46" applyNumberFormat="1" applyFont="1" applyFill="1" applyBorder="1" applyAlignment="1">
      <alignment horizontal="center" wrapText="1"/>
    </xf>
    <xf numFmtId="0" fontId="24" fillId="0" borderId="3" xfId="46" applyFont="1" applyFill="1" applyBorder="1" applyAlignment="1"/>
    <xf numFmtId="0" fontId="24" fillId="0" borderId="3" xfId="46" applyFont="1" applyFill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4" fontId="24" fillId="0" borderId="3" xfId="46" applyNumberFormat="1" applyFont="1" applyFill="1" applyBorder="1" applyAlignment="1">
      <alignment horizontal="right" wrapText="1"/>
    </xf>
    <xf numFmtId="0" fontId="24" fillId="0" borderId="0" xfId="46" applyFont="1" applyFill="1" applyAlignment="1"/>
    <xf numFmtId="0" fontId="21" fillId="0" borderId="0" xfId="46" applyNumberFormat="1" applyFont="1" applyFill="1" applyBorder="1" applyAlignment="1" applyProtection="1">
      <alignment vertical="top"/>
    </xf>
    <xf numFmtId="1" fontId="24" fillId="0" borderId="0" xfId="46" applyNumberFormat="1" applyFont="1" applyAlignment="1">
      <alignment vertical="top" wrapText="1"/>
    </xf>
    <xf numFmtId="1" fontId="25" fillId="18" borderId="3" xfId="46" applyNumberFormat="1" applyFont="1" applyFill="1" applyBorder="1" applyAlignment="1">
      <alignment horizontal="right" vertical="top" wrapText="1"/>
    </xf>
    <xf numFmtId="1" fontId="25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3" applyFont="1" applyFill="1" applyBorder="1" applyAlignment="1">
      <alignment horizontal="left" vertical="top" wrapText="1"/>
    </xf>
    <xf numFmtId="0" fontId="21" fillId="0" borderId="0" xfId="46" applyNumberFormat="1" applyFont="1" applyFill="1" applyBorder="1" applyAlignment="1" applyProtection="1">
      <alignment vertical="top" wrapText="1"/>
    </xf>
    <xf numFmtId="0" fontId="22" fillId="0" borderId="0" xfId="46" applyNumberFormat="1" applyFont="1" applyFill="1" applyBorder="1" applyAlignment="1" applyProtection="1">
      <alignment vertical="top"/>
    </xf>
    <xf numFmtId="0" fontId="22" fillId="0" borderId="0" xfId="46" quotePrefix="1" applyFont="1" applyBorder="1" applyAlignment="1">
      <alignment horizontal="left" vertical="top" wrapText="1"/>
    </xf>
    <xf numFmtId="0" fontId="22" fillId="0" borderId="0" xfId="46" quotePrefix="1" applyFont="1" applyBorder="1" applyAlignment="1">
      <alignment horizontal="left" vertical="top"/>
    </xf>
    <xf numFmtId="0" fontId="21" fillId="0" borderId="3" xfId="49" applyNumberFormat="1" applyFont="1" applyFill="1" applyBorder="1" applyAlignment="1" applyProtection="1">
      <alignment vertical="top"/>
    </xf>
    <xf numFmtId="0" fontId="21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4" fillId="0" borderId="3" xfId="49" applyNumberFormat="1" applyFont="1" applyFill="1" applyBorder="1" applyAlignment="1">
      <alignment horizontal="center" vertical="top"/>
    </xf>
    <xf numFmtId="0" fontId="30" fillId="0" borderId="3" xfId="2" applyFont="1" applyFill="1" applyBorder="1" applyAlignment="1">
      <alignment horizontal="left" vertical="top" wrapText="1"/>
    </xf>
    <xf numFmtId="0" fontId="30" fillId="0" borderId="3" xfId="4" applyFont="1" applyFill="1" applyBorder="1" applyAlignment="1">
      <alignment horizontal="left" vertical="top" wrapText="1"/>
    </xf>
    <xf numFmtId="1" fontId="25" fillId="0" borderId="3" xfId="46" applyNumberFormat="1" applyFont="1" applyBorder="1" applyAlignment="1">
      <alignment horizontal="center" vertical="center" wrapText="1"/>
    </xf>
    <xf numFmtId="1" fontId="1" fillId="19" borderId="3" xfId="46" applyNumberFormat="1" applyFont="1" applyFill="1" applyBorder="1" applyAlignment="1">
      <alignment horizontal="center" wrapText="1"/>
    </xf>
    <xf numFmtId="0" fontId="31" fillId="0" borderId="3" xfId="47" applyFont="1" applyFill="1" applyBorder="1" applyAlignment="1">
      <alignment horizontal="left" vertical="top" wrapText="1"/>
    </xf>
    <xf numFmtId="0" fontId="21" fillId="0" borderId="1" xfId="46" applyNumberFormat="1" applyFont="1" applyFill="1" applyBorder="1" applyAlignment="1" applyProtection="1"/>
    <xf numFmtId="0" fontId="22" fillId="0" borderId="0" xfId="46" applyNumberFormat="1" applyFont="1" applyFill="1" applyBorder="1" applyAlignment="1" applyProtection="1">
      <alignment horizontal="center" wrapText="1"/>
    </xf>
    <xf numFmtId="0" fontId="25" fillId="0" borderId="3" xfId="46" applyFont="1" applyFill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vertical="top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zoomScaleNormal="100" zoomScaleSheetLayoutView="100" workbookViewId="0">
      <selection activeCell="F1" sqref="F1:H1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3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511</v>
      </c>
      <c r="F1" s="106" t="s">
        <v>568</v>
      </c>
      <c r="G1" s="106"/>
      <c r="H1" s="106"/>
    </row>
    <row r="2" spans="1:12" x14ac:dyDescent="0.25">
      <c r="I2" s="7"/>
    </row>
    <row r="3" spans="1:12" ht="24" customHeight="1" x14ac:dyDescent="0.25">
      <c r="C3" s="107" t="s">
        <v>565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4"/>
      <c r="E4" s="8"/>
      <c r="L4" s="9"/>
    </row>
    <row r="5" spans="1:12" s="28" customFormat="1" x14ac:dyDescent="0.25">
      <c r="A5" s="31"/>
      <c r="B5" s="29"/>
      <c r="C5" s="30"/>
      <c r="D5" s="85"/>
      <c r="E5" s="30"/>
      <c r="F5" s="108" t="s">
        <v>512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6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6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7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7" t="s">
        <v>516</v>
      </c>
      <c r="E9" s="25">
        <f t="shared" ref="E9:E43" si="0">SUM(F9:L9)</f>
        <v>24290</v>
      </c>
      <c r="F9" s="26"/>
      <c r="G9" s="26"/>
      <c r="H9" s="26"/>
      <c r="I9" s="26">
        <v>24290</v>
      </c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7" t="s">
        <v>517</v>
      </c>
      <c r="E10" s="25">
        <f t="shared" si="0"/>
        <v>103780</v>
      </c>
      <c r="F10" s="26"/>
      <c r="G10" s="26"/>
      <c r="H10" s="26"/>
      <c r="I10" s="26">
        <v>103780</v>
      </c>
      <c r="J10" s="26"/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7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7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7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7" t="s">
        <v>521</v>
      </c>
      <c r="E14" s="25">
        <f t="shared" si="0"/>
        <v>0</v>
      </c>
      <c r="F14" s="26"/>
      <c r="G14" s="26"/>
      <c r="H14" s="26"/>
      <c r="I14" s="26"/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8" t="s">
        <v>522</v>
      </c>
      <c r="E15" s="25">
        <f t="shared" si="0"/>
        <v>0</v>
      </c>
      <c r="F15" s="26"/>
      <c r="G15" s="26"/>
      <c r="H15" s="26"/>
      <c r="I15" s="26"/>
      <c r="J15" s="26"/>
      <c r="K15" s="26"/>
      <c r="L15" s="26"/>
    </row>
    <row r="16" spans="1:12" s="82" customFormat="1" ht="24" customHeight="1" x14ac:dyDescent="0.25">
      <c r="A16" s="78" t="s">
        <v>36</v>
      </c>
      <c r="B16" s="79">
        <v>901042</v>
      </c>
      <c r="C16" s="80">
        <v>64129</v>
      </c>
      <c r="D16" s="89" t="s">
        <v>523</v>
      </c>
      <c r="E16" s="81">
        <f t="shared" si="0"/>
        <v>0</v>
      </c>
      <c r="F16" s="81"/>
      <c r="G16" s="81"/>
      <c r="H16" s="81"/>
      <c r="I16" s="81"/>
      <c r="J16" s="81"/>
      <c r="K16" s="81"/>
      <c r="L16" s="81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7" t="s">
        <v>524</v>
      </c>
      <c r="E17" s="25">
        <f t="shared" si="0"/>
        <v>0</v>
      </c>
      <c r="F17" s="26"/>
      <c r="G17" s="26"/>
      <c r="H17" s="26"/>
      <c r="I17" s="26"/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7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45</v>
      </c>
      <c r="B19" s="76">
        <v>901039</v>
      </c>
      <c r="C19" s="77">
        <v>63911</v>
      </c>
      <c r="D19" s="87" t="s">
        <v>526</v>
      </c>
      <c r="E19" s="25">
        <f t="shared" si="0"/>
        <v>0</v>
      </c>
      <c r="F19" s="26"/>
      <c r="G19" s="26"/>
      <c r="H19" s="26"/>
      <c r="I19" s="26"/>
      <c r="J19" s="26"/>
      <c r="K19" s="26"/>
      <c r="L19" s="26"/>
    </row>
    <row r="20" spans="1:12" s="34" customFormat="1" ht="24" customHeight="1" x14ac:dyDescent="0.25">
      <c r="A20" s="31" t="s">
        <v>48</v>
      </c>
      <c r="B20" s="76">
        <v>901005</v>
      </c>
      <c r="C20" s="77">
        <v>64131</v>
      </c>
      <c r="D20" s="87" t="s">
        <v>527</v>
      </c>
      <c r="E20" s="25">
        <f t="shared" si="0"/>
        <v>0</v>
      </c>
      <c r="F20" s="26"/>
      <c r="G20" s="26"/>
      <c r="H20" s="26"/>
      <c r="I20" s="26"/>
      <c r="J20" s="26"/>
      <c r="K20" s="26"/>
      <c r="L20" s="26"/>
    </row>
    <row r="21" spans="1:12" s="34" customFormat="1" ht="24" customHeight="1" x14ac:dyDescent="0.25">
      <c r="A21" s="31" t="s">
        <v>51</v>
      </c>
      <c r="B21" s="76">
        <v>901006</v>
      </c>
      <c r="C21" s="77">
        <v>64132</v>
      </c>
      <c r="D21" s="87" t="s">
        <v>528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54</v>
      </c>
      <c r="B22" s="76">
        <v>901007</v>
      </c>
      <c r="C22" s="77">
        <v>64199</v>
      </c>
      <c r="D22" s="87" t="s">
        <v>529</v>
      </c>
      <c r="E22" s="25">
        <f t="shared" si="0"/>
        <v>1000</v>
      </c>
      <c r="F22" s="26"/>
      <c r="G22" s="26">
        <v>1000</v>
      </c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57</v>
      </c>
      <c r="B23" s="76">
        <v>901008</v>
      </c>
      <c r="C23" s="77">
        <v>64223</v>
      </c>
      <c r="D23" s="87" t="s">
        <v>530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60</v>
      </c>
      <c r="B24" s="76">
        <v>901009</v>
      </c>
      <c r="C24" s="77">
        <v>64225</v>
      </c>
      <c r="D24" s="87" t="s">
        <v>531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63</v>
      </c>
      <c r="B25" s="76">
        <v>901010</v>
      </c>
      <c r="C25" s="77">
        <v>64229</v>
      </c>
      <c r="D25" s="87" t="s">
        <v>532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66</v>
      </c>
      <c r="B26" s="76">
        <v>901011</v>
      </c>
      <c r="C26" s="77">
        <v>64239</v>
      </c>
      <c r="D26" s="90" t="s">
        <v>533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69</v>
      </c>
      <c r="B27" s="76">
        <v>901013</v>
      </c>
      <c r="C27" s="77">
        <v>65264</v>
      </c>
      <c r="D27" s="87" t="s">
        <v>534</v>
      </c>
      <c r="E27" s="25">
        <f t="shared" si="0"/>
        <v>99200</v>
      </c>
      <c r="F27" s="26"/>
      <c r="G27" s="26"/>
      <c r="H27" s="26">
        <v>99200</v>
      </c>
      <c r="I27" s="26"/>
      <c r="J27" s="26"/>
      <c r="K27" s="26"/>
      <c r="L27" s="26"/>
    </row>
    <row r="28" spans="1:12" s="34" customFormat="1" ht="24" customHeight="1" x14ac:dyDescent="0.25">
      <c r="A28" s="31" t="s">
        <v>72</v>
      </c>
      <c r="B28" s="76">
        <v>901014</v>
      </c>
      <c r="C28" s="77">
        <v>65268</v>
      </c>
      <c r="D28" s="87" t="s">
        <v>535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 x14ac:dyDescent="0.25">
      <c r="A29" s="31" t="s">
        <v>75</v>
      </c>
      <c r="B29" s="76">
        <v>901015</v>
      </c>
      <c r="C29" s="77">
        <v>65269</v>
      </c>
      <c r="D29" s="87" t="s">
        <v>536</v>
      </c>
      <c r="E29" s="25">
        <f t="shared" si="0"/>
        <v>0</v>
      </c>
      <c r="F29" s="26"/>
      <c r="G29" s="26"/>
      <c r="H29" s="26"/>
      <c r="I29" s="26"/>
      <c r="J29" s="26"/>
      <c r="K29" s="26"/>
      <c r="L29" s="26"/>
    </row>
    <row r="30" spans="1:12" s="34" customFormat="1" ht="24" customHeight="1" x14ac:dyDescent="0.25">
      <c r="A30" s="31" t="s">
        <v>78</v>
      </c>
      <c r="B30" s="76">
        <v>901024</v>
      </c>
      <c r="C30" s="77">
        <v>66141</v>
      </c>
      <c r="D30" s="88" t="s">
        <v>537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81</v>
      </c>
      <c r="B31" s="76">
        <v>901016</v>
      </c>
      <c r="C31" s="77">
        <v>66151</v>
      </c>
      <c r="D31" s="87" t="s">
        <v>538</v>
      </c>
      <c r="E31" s="25">
        <f t="shared" si="0"/>
        <v>15000</v>
      </c>
      <c r="F31" s="26"/>
      <c r="G31" s="26">
        <v>15000</v>
      </c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84</v>
      </c>
      <c r="B32" s="76">
        <v>901025</v>
      </c>
      <c r="C32" s="77">
        <v>66311</v>
      </c>
      <c r="D32" s="87" t="s">
        <v>539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87</v>
      </c>
      <c r="B33" s="76">
        <v>901017</v>
      </c>
      <c r="C33" s="77">
        <v>66312</v>
      </c>
      <c r="D33" s="87" t="s">
        <v>540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90</v>
      </c>
      <c r="B34" s="76">
        <v>901026</v>
      </c>
      <c r="C34" s="77">
        <v>66313</v>
      </c>
      <c r="D34" s="87" t="s">
        <v>541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93</v>
      </c>
      <c r="B35" s="76">
        <v>901018</v>
      </c>
      <c r="C35" s="77">
        <v>66314</v>
      </c>
      <c r="D35" s="87" t="s">
        <v>542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96</v>
      </c>
      <c r="B36" s="76">
        <v>901027</v>
      </c>
      <c r="C36" s="77">
        <v>66322</v>
      </c>
      <c r="D36" s="87" t="s">
        <v>543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99</v>
      </c>
      <c r="B37" s="76">
        <v>901035</v>
      </c>
      <c r="C37" s="104">
        <v>66323</v>
      </c>
      <c r="D37" s="105" t="s">
        <v>544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102</v>
      </c>
      <c r="B38" s="76">
        <v>901036</v>
      </c>
      <c r="C38" s="104">
        <v>66324</v>
      </c>
      <c r="D38" s="105" t="s">
        <v>545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105</v>
      </c>
      <c r="B39" s="76"/>
      <c r="C39" s="77">
        <v>67111</v>
      </c>
      <c r="D39" s="87" t="s">
        <v>546</v>
      </c>
      <c r="E39" s="25">
        <f t="shared" si="0"/>
        <v>460000</v>
      </c>
      <c r="F39" s="26">
        <v>460000</v>
      </c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106</v>
      </c>
      <c r="B40" s="76"/>
      <c r="C40" s="77">
        <v>67121</v>
      </c>
      <c r="D40" s="87" t="s">
        <v>547</v>
      </c>
      <c r="E40" s="25">
        <f t="shared" si="0"/>
        <v>195000</v>
      </c>
      <c r="F40" s="26">
        <v>195000</v>
      </c>
      <c r="G40" s="26"/>
      <c r="H40" s="26"/>
      <c r="I40" s="26"/>
      <c r="J40" s="26"/>
      <c r="K40" s="26"/>
      <c r="L40" s="26"/>
    </row>
    <row r="41" spans="1:12" s="34" customFormat="1" ht="24" customHeight="1" x14ac:dyDescent="0.25">
      <c r="A41" s="31" t="s">
        <v>109</v>
      </c>
      <c r="B41" s="76">
        <v>901028</v>
      </c>
      <c r="C41" s="77">
        <v>68311</v>
      </c>
      <c r="D41" s="87" t="s">
        <v>548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112</v>
      </c>
      <c r="B42" s="76">
        <v>901019</v>
      </c>
      <c r="C42" s="77">
        <v>72119</v>
      </c>
      <c r="D42" s="91" t="s">
        <v>387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/>
      <c r="B43" s="76"/>
      <c r="C43" s="77">
        <v>922</v>
      </c>
      <c r="D43" s="91" t="s">
        <v>563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28" customFormat="1" ht="24" customHeight="1" x14ac:dyDescent="0.25">
      <c r="A44" s="31"/>
      <c r="B44" s="31"/>
      <c r="C44" s="13"/>
      <c r="D44" s="103" t="s">
        <v>507</v>
      </c>
      <c r="E44" s="35">
        <f>SUM(E8:E43)</f>
        <v>898270</v>
      </c>
      <c r="F44" s="35">
        <f t="shared" ref="F44:L44" si="1">SUM(F8:F43)</f>
        <v>655000</v>
      </c>
      <c r="G44" s="35">
        <f t="shared" si="1"/>
        <v>16000</v>
      </c>
      <c r="H44" s="35">
        <f t="shared" si="1"/>
        <v>99200</v>
      </c>
      <c r="I44" s="35">
        <f t="shared" si="1"/>
        <v>128070</v>
      </c>
      <c r="J44" s="35">
        <f t="shared" si="1"/>
        <v>0</v>
      </c>
      <c r="K44" s="35">
        <f t="shared" si="1"/>
        <v>0</v>
      </c>
      <c r="L44" s="35">
        <f t="shared" si="1"/>
        <v>0</v>
      </c>
    </row>
    <row r="45" spans="1:12" x14ac:dyDescent="0.25">
      <c r="C45" s="36"/>
      <c r="D45" s="92"/>
      <c r="E45" s="36"/>
      <c r="F45" s="36"/>
      <c r="G45" s="36"/>
      <c r="H45" s="37"/>
      <c r="I45" s="38"/>
      <c r="L45" s="9"/>
    </row>
    <row r="46" spans="1:12" s="5" customFormat="1" x14ac:dyDescent="0.2">
      <c r="A46" s="1"/>
      <c r="B46" s="73"/>
      <c r="C46" s="1"/>
      <c r="D46" s="1" t="s">
        <v>508</v>
      </c>
      <c r="E46" s="1"/>
      <c r="F46" s="1"/>
      <c r="G46" s="1"/>
      <c r="H46" s="1"/>
      <c r="I46" s="1"/>
      <c r="J46" s="1" t="s">
        <v>509</v>
      </c>
      <c r="K46" s="1"/>
      <c r="L46" s="1"/>
    </row>
    <row r="47" spans="1:12" ht="22.5" customHeight="1" x14ac:dyDescent="0.25">
      <c r="E47" s="22"/>
      <c r="F47" s="22"/>
      <c r="G47" s="22"/>
      <c r="H47" s="22"/>
      <c r="I47" s="22"/>
      <c r="J47" s="22"/>
      <c r="K47" s="22"/>
    </row>
    <row r="48" spans="1:12" ht="13.5" customHeight="1" x14ac:dyDescent="0.25">
      <c r="D48" s="83" t="s">
        <v>566</v>
      </c>
      <c r="H48" s="39"/>
      <c r="I48" s="40"/>
      <c r="J48" s="6" t="s">
        <v>567</v>
      </c>
      <c r="L48" s="14"/>
    </row>
    <row r="49" spans="3:9" ht="13.5" customHeight="1" x14ac:dyDescent="0.25">
      <c r="E49" s="14"/>
      <c r="F49" s="22"/>
      <c r="H49" s="39"/>
      <c r="I49" s="41"/>
    </row>
    <row r="50" spans="3:9" ht="13.5" customHeight="1" x14ac:dyDescent="0.25">
      <c r="G50" s="22"/>
      <c r="H50" s="39"/>
      <c r="I50" s="42"/>
    </row>
    <row r="51" spans="3:9" ht="13.5" customHeight="1" x14ac:dyDescent="0.25">
      <c r="G51" s="22"/>
      <c r="H51" s="43"/>
      <c r="I51" s="44"/>
    </row>
    <row r="52" spans="3:9" ht="13.5" customHeight="1" x14ac:dyDescent="0.25">
      <c r="H52" s="45"/>
      <c r="I52" s="46"/>
    </row>
    <row r="53" spans="3:9" ht="13.5" customHeight="1" x14ac:dyDescent="0.25">
      <c r="F53" s="22"/>
      <c r="H53" s="45"/>
      <c r="I53" s="47"/>
    </row>
    <row r="54" spans="3:9" ht="13.5" customHeight="1" x14ac:dyDescent="0.25">
      <c r="G54" s="22"/>
      <c r="H54" s="45"/>
      <c r="I54" s="41"/>
    </row>
    <row r="55" spans="3:9" ht="13.5" customHeight="1" x14ac:dyDescent="0.25">
      <c r="G55" s="22"/>
      <c r="H55" s="43"/>
      <c r="I55" s="44"/>
    </row>
    <row r="56" spans="3:9" ht="13.5" customHeight="1" x14ac:dyDescent="0.25">
      <c r="H56" s="39"/>
      <c r="I56" s="46"/>
    </row>
    <row r="57" spans="3:9" ht="13.5" customHeight="1" x14ac:dyDescent="0.25">
      <c r="G57" s="22"/>
      <c r="H57" s="39"/>
      <c r="I57" s="41"/>
    </row>
    <row r="58" spans="3:9" ht="22.5" customHeight="1" x14ac:dyDescent="0.25">
      <c r="H58" s="43"/>
      <c r="I58" s="48"/>
    </row>
    <row r="59" spans="3:9" ht="13.5" customHeight="1" x14ac:dyDescent="0.25">
      <c r="H59" s="45"/>
      <c r="I59" s="46"/>
    </row>
    <row r="60" spans="3:9" ht="13.5" customHeight="1" x14ac:dyDescent="0.25">
      <c r="H60" s="43"/>
      <c r="I60" s="44"/>
    </row>
    <row r="61" spans="3:9" ht="13.5" customHeight="1" x14ac:dyDescent="0.25">
      <c r="H61" s="45"/>
      <c r="I61" s="46"/>
    </row>
    <row r="62" spans="3:9" ht="13.5" customHeight="1" x14ac:dyDescent="0.25">
      <c r="H62" s="45"/>
      <c r="I62" s="46"/>
    </row>
    <row r="63" spans="3:9" ht="13.5" customHeight="1" x14ac:dyDescent="0.25">
      <c r="C63" s="22"/>
      <c r="D63" s="93"/>
      <c r="E63" s="22"/>
      <c r="H63" s="49"/>
      <c r="I63" s="41"/>
    </row>
    <row r="64" spans="3:9" ht="13.5" customHeight="1" x14ac:dyDescent="0.25">
      <c r="F64" s="22"/>
      <c r="G64" s="22"/>
      <c r="H64" s="50"/>
      <c r="I64" s="41"/>
    </row>
    <row r="65" spans="6:9" ht="13.5" customHeight="1" x14ac:dyDescent="0.25">
      <c r="F65" s="22"/>
      <c r="G65" s="22"/>
      <c r="H65" s="50"/>
      <c r="I65" s="47"/>
    </row>
    <row r="66" spans="6:9" ht="13.5" customHeight="1" x14ac:dyDescent="0.25">
      <c r="F66" s="22"/>
      <c r="G66" s="22"/>
      <c r="H66" s="43"/>
      <c r="I66" s="51"/>
    </row>
    <row r="67" spans="6:9" x14ac:dyDescent="0.25">
      <c r="H67" s="45"/>
      <c r="I67" s="46"/>
    </row>
    <row r="68" spans="6:9" x14ac:dyDescent="0.25">
      <c r="F68" s="22"/>
      <c r="H68" s="45"/>
      <c r="I68" s="41"/>
    </row>
    <row r="69" spans="6:9" x14ac:dyDescent="0.25">
      <c r="G69" s="22"/>
      <c r="H69" s="45"/>
      <c r="I69" s="47"/>
    </row>
    <row r="70" spans="6:9" x14ac:dyDescent="0.25">
      <c r="G70" s="22"/>
      <c r="H70" s="43"/>
      <c r="I70" s="44"/>
    </row>
    <row r="71" spans="6:9" x14ac:dyDescent="0.25">
      <c r="H71" s="45"/>
      <c r="I71" s="46"/>
    </row>
    <row r="72" spans="6:9" x14ac:dyDescent="0.25">
      <c r="H72" s="45"/>
      <c r="I72" s="46"/>
    </row>
    <row r="73" spans="6:9" x14ac:dyDescent="0.25">
      <c r="H73" s="52"/>
      <c r="I73" s="15"/>
    </row>
    <row r="74" spans="6:9" x14ac:dyDescent="0.25">
      <c r="H74" s="45"/>
      <c r="I74" s="46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3"/>
      <c r="I77" s="44"/>
    </row>
    <row r="78" spans="6:9" x14ac:dyDescent="0.25">
      <c r="H78" s="45"/>
      <c r="I78" s="46"/>
    </row>
    <row r="79" spans="6:9" x14ac:dyDescent="0.25">
      <c r="H79" s="43"/>
      <c r="I79" s="44"/>
    </row>
    <row r="80" spans="6:9" x14ac:dyDescent="0.25">
      <c r="H80" s="45"/>
      <c r="I80" s="46"/>
    </row>
    <row r="81" spans="3:9" ht="28.5" customHeight="1" x14ac:dyDescent="0.25">
      <c r="C81" s="53"/>
      <c r="D81" s="94"/>
      <c r="E81" s="53"/>
      <c r="F81" s="53"/>
      <c r="G81" s="53"/>
      <c r="H81" s="54"/>
      <c r="I81" s="23"/>
    </row>
    <row r="82" spans="3:9" x14ac:dyDescent="0.25">
      <c r="G82" s="22"/>
      <c r="H82" s="45"/>
      <c r="I82" s="47"/>
    </row>
    <row r="83" spans="3:9" x14ac:dyDescent="0.25">
      <c r="H83" s="55"/>
      <c r="I83" s="16"/>
    </row>
    <row r="84" spans="3:9" x14ac:dyDescent="0.25">
      <c r="H84" s="45"/>
      <c r="I84" s="46"/>
    </row>
    <row r="85" spans="3:9" x14ac:dyDescent="0.25">
      <c r="H85" s="52"/>
      <c r="I85" s="15"/>
    </row>
    <row r="86" spans="3:9" x14ac:dyDescent="0.25">
      <c r="H86" s="52"/>
      <c r="I86" s="15"/>
    </row>
    <row r="87" spans="3:9" x14ac:dyDescent="0.25">
      <c r="H87" s="45"/>
      <c r="I87" s="46"/>
    </row>
    <row r="88" spans="3:9" x14ac:dyDescent="0.25">
      <c r="H88" s="43"/>
      <c r="I88" s="44"/>
    </row>
    <row r="89" spans="3:9" x14ac:dyDescent="0.25">
      <c r="H89" s="45"/>
      <c r="I89" s="46"/>
    </row>
    <row r="90" spans="3:9" x14ac:dyDescent="0.25">
      <c r="H90" s="45"/>
      <c r="I90" s="46"/>
    </row>
    <row r="91" spans="3:9" x14ac:dyDescent="0.25">
      <c r="H91" s="43"/>
      <c r="I91" s="44"/>
    </row>
    <row r="92" spans="3:9" x14ac:dyDescent="0.25">
      <c r="H92" s="45"/>
      <c r="I92" s="46"/>
    </row>
    <row r="93" spans="3:9" x14ac:dyDescent="0.25">
      <c r="H93" s="52"/>
      <c r="I93" s="15"/>
    </row>
    <row r="94" spans="3:9" x14ac:dyDescent="0.25">
      <c r="H94" s="43"/>
      <c r="I94" s="16"/>
    </row>
    <row r="95" spans="3:9" x14ac:dyDescent="0.25">
      <c r="H95" s="39"/>
      <c r="I95" s="15"/>
    </row>
    <row r="96" spans="3:9" x14ac:dyDescent="0.25">
      <c r="H96" s="43"/>
      <c r="I96" s="44"/>
    </row>
    <row r="97" spans="6:9" x14ac:dyDescent="0.25">
      <c r="H97" s="45"/>
      <c r="I97" s="46"/>
    </row>
    <row r="98" spans="6:9" x14ac:dyDescent="0.25">
      <c r="G98" s="22"/>
      <c r="H98" s="45"/>
      <c r="I98" s="47"/>
    </row>
    <row r="99" spans="6:9" x14ac:dyDescent="0.25">
      <c r="H99" s="39"/>
      <c r="I99" s="44"/>
    </row>
    <row r="100" spans="6:9" x14ac:dyDescent="0.25">
      <c r="H100" s="39"/>
      <c r="I100" s="15"/>
    </row>
    <row r="101" spans="6:9" x14ac:dyDescent="0.25">
      <c r="G101" s="22"/>
      <c r="H101" s="39"/>
      <c r="I101" s="17"/>
    </row>
    <row r="102" spans="6:9" x14ac:dyDescent="0.25">
      <c r="G102" s="22"/>
      <c r="H102" s="43"/>
      <c r="I102" s="51"/>
    </row>
    <row r="103" spans="6:9" x14ac:dyDescent="0.25">
      <c r="H103" s="45"/>
      <c r="I103" s="46"/>
    </row>
    <row r="104" spans="6:9" x14ac:dyDescent="0.25">
      <c r="H104" s="55"/>
      <c r="I104" s="18"/>
    </row>
    <row r="105" spans="6:9" ht="11.25" customHeight="1" x14ac:dyDescent="0.25">
      <c r="H105" s="52"/>
      <c r="I105" s="15"/>
    </row>
    <row r="106" spans="6:9" ht="24" customHeight="1" x14ac:dyDescent="0.25">
      <c r="F106" s="22"/>
      <c r="H106" s="52"/>
      <c r="I106" s="19"/>
    </row>
    <row r="107" spans="6:9" ht="15" customHeight="1" x14ac:dyDescent="0.25">
      <c r="G107" s="22"/>
      <c r="H107" s="52"/>
      <c r="I107" s="19"/>
    </row>
    <row r="108" spans="6:9" ht="11.25" customHeight="1" x14ac:dyDescent="0.25">
      <c r="H108" s="55"/>
      <c r="I108" s="16"/>
    </row>
    <row r="109" spans="6:9" x14ac:dyDescent="0.25">
      <c r="H109" s="52"/>
      <c r="I109" s="15"/>
    </row>
    <row r="110" spans="6:9" ht="13.5" customHeight="1" x14ac:dyDescent="0.25">
      <c r="F110" s="22"/>
      <c r="H110" s="52"/>
      <c r="I110" s="20"/>
    </row>
    <row r="111" spans="6:9" ht="12.75" customHeight="1" x14ac:dyDescent="0.25">
      <c r="G111" s="22"/>
      <c r="H111" s="52"/>
      <c r="I111" s="47"/>
    </row>
    <row r="112" spans="6:9" ht="12.75" customHeight="1" x14ac:dyDescent="0.25">
      <c r="G112" s="22"/>
      <c r="H112" s="43"/>
      <c r="I112" s="51"/>
    </row>
    <row r="113" spans="3:9" x14ac:dyDescent="0.25">
      <c r="H113" s="45"/>
      <c r="I113" s="46"/>
    </row>
    <row r="114" spans="3:9" x14ac:dyDescent="0.25">
      <c r="G114" s="22"/>
      <c r="H114" s="45"/>
      <c r="I114" s="17"/>
    </row>
    <row r="115" spans="3:9" x14ac:dyDescent="0.25">
      <c r="H115" s="55"/>
      <c r="I115" s="16"/>
    </row>
    <row r="116" spans="3:9" x14ac:dyDescent="0.25">
      <c r="H116" s="52"/>
      <c r="I116" s="15"/>
    </row>
    <row r="117" spans="3:9" x14ac:dyDescent="0.25">
      <c r="H117" s="45"/>
      <c r="I117" s="46"/>
    </row>
    <row r="118" spans="3:9" ht="19.5" customHeight="1" x14ac:dyDescent="0.25">
      <c r="C118" s="41"/>
      <c r="D118" s="95"/>
      <c r="E118" s="41"/>
      <c r="F118" s="36"/>
      <c r="G118" s="36"/>
      <c r="H118" s="36"/>
      <c r="I118" s="41"/>
    </row>
    <row r="119" spans="3:9" ht="15" customHeight="1" x14ac:dyDescent="0.25">
      <c r="C119" s="22"/>
      <c r="D119" s="93"/>
      <c r="E119" s="22"/>
      <c r="H119" s="49"/>
      <c r="I119" s="41"/>
    </row>
    <row r="120" spans="3:9" x14ac:dyDescent="0.25">
      <c r="C120" s="22"/>
      <c r="D120" s="93"/>
      <c r="E120" s="22"/>
      <c r="F120" s="22"/>
      <c r="H120" s="49"/>
      <c r="I120" s="47"/>
    </row>
    <row r="121" spans="3:9" x14ac:dyDescent="0.25">
      <c r="G121" s="22"/>
      <c r="H121" s="45"/>
      <c r="I121" s="41"/>
    </row>
    <row r="122" spans="3:9" x14ac:dyDescent="0.25">
      <c r="H122" s="56"/>
      <c r="I122" s="44"/>
    </row>
    <row r="123" spans="3:9" x14ac:dyDescent="0.25">
      <c r="F123" s="22"/>
      <c r="H123" s="45"/>
      <c r="I123" s="47"/>
    </row>
    <row r="124" spans="3:9" x14ac:dyDescent="0.25">
      <c r="G124" s="22"/>
      <c r="H124" s="45"/>
      <c r="I124" s="47"/>
    </row>
    <row r="125" spans="3:9" x14ac:dyDescent="0.25">
      <c r="H125" s="43"/>
      <c r="I125" s="51"/>
    </row>
    <row r="126" spans="3:9" ht="22.5" customHeight="1" x14ac:dyDescent="0.25">
      <c r="G126" s="22"/>
      <c r="H126" s="45"/>
      <c r="I126" s="53"/>
    </row>
    <row r="127" spans="3:9" x14ac:dyDescent="0.25">
      <c r="H127" s="45"/>
      <c r="I127" s="51"/>
    </row>
    <row r="128" spans="3:9" x14ac:dyDescent="0.25">
      <c r="F128" s="22"/>
      <c r="H128" s="39"/>
      <c r="I128" s="41"/>
    </row>
    <row r="129" spans="3:9" x14ac:dyDescent="0.25">
      <c r="G129" s="22"/>
      <c r="H129" s="39"/>
      <c r="I129" s="42"/>
    </row>
    <row r="130" spans="3:9" x14ac:dyDescent="0.25">
      <c r="H130" s="43"/>
      <c r="I130" s="44"/>
    </row>
    <row r="131" spans="3:9" ht="13.5" customHeight="1" x14ac:dyDescent="0.25">
      <c r="C131" s="22"/>
      <c r="D131" s="93"/>
      <c r="E131" s="22"/>
      <c r="H131" s="49"/>
      <c r="I131" s="41"/>
    </row>
    <row r="132" spans="3:9" ht="13.5" customHeight="1" x14ac:dyDescent="0.25">
      <c r="F132" s="22"/>
      <c r="H132" s="45"/>
      <c r="I132" s="41"/>
    </row>
    <row r="133" spans="3:9" ht="13.5" customHeight="1" x14ac:dyDescent="0.25">
      <c r="G133" s="22"/>
      <c r="H133" s="45"/>
      <c r="I133" s="47"/>
    </row>
    <row r="134" spans="3:9" x14ac:dyDescent="0.25">
      <c r="G134" s="22"/>
      <c r="H134" s="43"/>
      <c r="I134" s="44"/>
    </row>
    <row r="135" spans="3:9" x14ac:dyDescent="0.25">
      <c r="G135" s="22"/>
      <c r="H135" s="45"/>
      <c r="I135" s="47"/>
    </row>
    <row r="136" spans="3:9" x14ac:dyDescent="0.25">
      <c r="H136" s="55"/>
      <c r="I136" s="16"/>
    </row>
    <row r="137" spans="3:9" x14ac:dyDescent="0.25">
      <c r="G137" s="22"/>
      <c r="H137" s="39"/>
      <c r="I137" s="17"/>
    </row>
    <row r="138" spans="3:9" x14ac:dyDescent="0.25">
      <c r="G138" s="22"/>
      <c r="H138" s="43"/>
      <c r="I138" s="51"/>
    </row>
    <row r="139" spans="3:9" x14ac:dyDescent="0.25">
      <c r="H139" s="55"/>
      <c r="I139" s="21"/>
    </row>
    <row r="140" spans="3:9" x14ac:dyDescent="0.25">
      <c r="F140" s="22"/>
      <c r="H140" s="52"/>
      <c r="I140" s="20"/>
    </row>
    <row r="141" spans="3:9" x14ac:dyDescent="0.25">
      <c r="G141" s="22"/>
      <c r="H141" s="52"/>
      <c r="I141" s="47"/>
    </row>
    <row r="142" spans="3:9" x14ac:dyDescent="0.25">
      <c r="G142" s="22"/>
      <c r="H142" s="43"/>
      <c r="I142" s="51"/>
    </row>
    <row r="143" spans="3:9" x14ac:dyDescent="0.25">
      <c r="G143" s="22"/>
      <c r="H143" s="43"/>
      <c r="I143" s="51"/>
    </row>
    <row r="144" spans="3:9" x14ac:dyDescent="0.25">
      <c r="C144" s="22"/>
      <c r="D144" s="93"/>
      <c r="E144" s="22"/>
      <c r="F144" s="22"/>
      <c r="G144" s="22"/>
      <c r="H144" s="57"/>
      <c r="I144" s="22"/>
    </row>
    <row r="145" spans="3:9" x14ac:dyDescent="0.25">
      <c r="C145" s="22"/>
      <c r="D145" s="93"/>
      <c r="E145" s="22"/>
      <c r="F145" s="22"/>
      <c r="G145" s="22"/>
      <c r="H145" s="57"/>
      <c r="I145" s="22"/>
    </row>
    <row r="146" spans="3:9" ht="17.25" customHeight="1" x14ac:dyDescent="0.25">
      <c r="C146" s="22"/>
      <c r="D146" s="93"/>
      <c r="E146" s="22"/>
      <c r="F146" s="22"/>
      <c r="G146" s="22"/>
      <c r="H146" s="57"/>
      <c r="I146" s="22"/>
    </row>
    <row r="147" spans="3:9" ht="13.5" customHeight="1" x14ac:dyDescent="0.25">
      <c r="C147" s="22"/>
      <c r="D147" s="93"/>
      <c r="E147" s="22"/>
      <c r="F147" s="22"/>
      <c r="G147" s="22"/>
      <c r="H147" s="57"/>
      <c r="I147" s="22"/>
    </row>
    <row r="148" spans="3:9" x14ac:dyDescent="0.25">
      <c r="C148" s="22"/>
      <c r="D148" s="93"/>
      <c r="E148" s="22"/>
      <c r="F148" s="22"/>
      <c r="G148" s="22"/>
      <c r="H148" s="57"/>
      <c r="I148" s="22"/>
    </row>
    <row r="149" spans="3:9" x14ac:dyDescent="0.25">
      <c r="C149" s="22"/>
      <c r="D149" s="93"/>
      <c r="E149" s="22"/>
      <c r="F149" s="22"/>
      <c r="G149" s="22"/>
    </row>
    <row r="150" spans="3:9" x14ac:dyDescent="0.25">
      <c r="C150" s="22"/>
      <c r="D150" s="93"/>
      <c r="E150" s="22"/>
      <c r="F150" s="22"/>
      <c r="G150" s="22"/>
      <c r="H150" s="57"/>
      <c r="I150" s="22"/>
    </row>
    <row r="151" spans="3:9" x14ac:dyDescent="0.25">
      <c r="C151" s="22"/>
      <c r="D151" s="93"/>
      <c r="E151" s="22"/>
      <c r="F151" s="22"/>
      <c r="G151" s="22"/>
      <c r="H151" s="57"/>
      <c r="I151" s="23"/>
    </row>
    <row r="152" spans="3:9" x14ac:dyDescent="0.25">
      <c r="C152" s="22"/>
      <c r="D152" s="93"/>
      <c r="E152" s="22"/>
      <c r="F152" s="22"/>
      <c r="G152" s="22"/>
      <c r="H152" s="57"/>
      <c r="I152" s="22"/>
    </row>
    <row r="153" spans="3:9" ht="22.5" customHeight="1" x14ac:dyDescent="0.25">
      <c r="C153" s="22"/>
      <c r="D153" s="93"/>
      <c r="E153" s="22"/>
      <c r="F153" s="22"/>
      <c r="G153" s="22"/>
      <c r="H153" s="57"/>
      <c r="I153" s="53"/>
    </row>
    <row r="154" spans="3:9" ht="22.5" customHeight="1" x14ac:dyDescent="0.25">
      <c r="H154" s="43"/>
      <c r="I154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topLeftCell="A172" zoomScaleNormal="100" zoomScaleSheetLayoutView="100" workbookViewId="0">
      <selection activeCell="G168" sqref="G168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568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564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1</v>
      </c>
      <c r="B4" s="110" t="s">
        <v>2</v>
      </c>
      <c r="C4" s="113" t="s">
        <v>510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6" t="s">
        <v>12</v>
      </c>
      <c r="B7" s="97">
        <v>901001</v>
      </c>
      <c r="C7" s="66" t="s">
        <v>13</v>
      </c>
      <c r="D7" s="98" t="s">
        <v>14</v>
      </c>
      <c r="E7" s="67">
        <f>SUM(F7:L7)</f>
        <v>99800</v>
      </c>
      <c r="F7" s="67"/>
      <c r="G7" s="67"/>
      <c r="H7" s="67"/>
      <c r="I7" s="67">
        <v>99800</v>
      </c>
      <c r="J7" s="67"/>
      <c r="K7" s="67"/>
      <c r="L7" s="67"/>
    </row>
    <row r="8" spans="1:12" ht="20.100000000000001" customHeight="1" x14ac:dyDescent="0.2">
      <c r="A8" s="96" t="s">
        <v>15</v>
      </c>
      <c r="B8" s="97">
        <v>901175</v>
      </c>
      <c r="C8" s="66" t="s">
        <v>550</v>
      </c>
      <c r="D8" s="98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6" t="s">
        <v>18</v>
      </c>
      <c r="B9" s="97">
        <v>901002</v>
      </c>
      <c r="C9" s="66" t="s">
        <v>16</v>
      </c>
      <c r="D9" s="98" t="s">
        <v>17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6" t="s">
        <v>21</v>
      </c>
      <c r="B10" s="97">
        <v>901003</v>
      </c>
      <c r="C10" s="66" t="s">
        <v>19</v>
      </c>
      <c r="D10" s="98" t="s">
        <v>20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6" t="s">
        <v>24</v>
      </c>
      <c r="B11" s="97">
        <v>901004</v>
      </c>
      <c r="C11" s="66" t="s">
        <v>22</v>
      </c>
      <c r="D11" s="98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6" t="s">
        <v>27</v>
      </c>
      <c r="B12" s="97">
        <v>901005</v>
      </c>
      <c r="C12" s="66" t="s">
        <v>25</v>
      </c>
      <c r="D12" s="98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6" t="s">
        <v>30</v>
      </c>
      <c r="B13" s="97">
        <v>901006</v>
      </c>
      <c r="C13" s="68" t="s">
        <v>28</v>
      </c>
      <c r="D13" s="98" t="s">
        <v>29</v>
      </c>
      <c r="E13" s="67">
        <f t="shared" si="0"/>
        <v>0</v>
      </c>
      <c r="F13" s="67"/>
      <c r="G13" s="67"/>
      <c r="H13" s="67"/>
      <c r="I13" s="67"/>
      <c r="J13" s="67"/>
      <c r="K13" s="67"/>
      <c r="L13" s="67"/>
    </row>
    <row r="14" spans="1:12" ht="20.100000000000001" customHeight="1" x14ac:dyDescent="0.2">
      <c r="A14" s="96" t="s">
        <v>33</v>
      </c>
      <c r="B14" s="97">
        <v>901007</v>
      </c>
      <c r="C14" s="66" t="s">
        <v>31</v>
      </c>
      <c r="D14" s="98" t="s">
        <v>32</v>
      </c>
      <c r="E14" s="67">
        <f t="shared" si="0"/>
        <v>0</v>
      </c>
      <c r="F14" s="67"/>
      <c r="G14" s="67"/>
      <c r="H14" s="67"/>
      <c r="I14" s="67"/>
      <c r="J14" s="67"/>
      <c r="K14" s="67"/>
      <c r="L14" s="67"/>
    </row>
    <row r="15" spans="1:12" ht="20.100000000000001" customHeight="1" x14ac:dyDescent="0.2">
      <c r="A15" s="96" t="s">
        <v>36</v>
      </c>
      <c r="B15" s="97">
        <v>901008</v>
      </c>
      <c r="C15" s="66" t="s">
        <v>34</v>
      </c>
      <c r="D15" s="98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6" t="s">
        <v>39</v>
      </c>
      <c r="B16" s="97">
        <v>901009</v>
      </c>
      <c r="C16" s="66" t="s">
        <v>37</v>
      </c>
      <c r="D16" s="98" t="s">
        <v>38</v>
      </c>
      <c r="E16" s="67">
        <f t="shared" si="0"/>
        <v>14970</v>
      </c>
      <c r="F16" s="67"/>
      <c r="G16" s="67"/>
      <c r="H16" s="67"/>
      <c r="I16" s="67">
        <v>14970</v>
      </c>
      <c r="J16" s="67"/>
      <c r="K16" s="67"/>
      <c r="L16" s="67"/>
    </row>
    <row r="17" spans="1:12" ht="20.100000000000001" customHeight="1" x14ac:dyDescent="0.2">
      <c r="A17" s="96" t="s">
        <v>42</v>
      </c>
      <c r="B17" s="97">
        <v>901010</v>
      </c>
      <c r="C17" s="68" t="s">
        <v>40</v>
      </c>
      <c r="D17" s="98" t="s">
        <v>41</v>
      </c>
      <c r="E17" s="67">
        <f t="shared" si="0"/>
        <v>0</v>
      </c>
      <c r="F17" s="67"/>
      <c r="G17" s="67"/>
      <c r="H17" s="67"/>
      <c r="I17" s="67"/>
      <c r="J17" s="67"/>
      <c r="K17" s="67"/>
      <c r="L17" s="67"/>
    </row>
    <row r="18" spans="1:12" ht="20.100000000000001" customHeight="1" x14ac:dyDescent="0.2">
      <c r="A18" s="96" t="s">
        <v>45</v>
      </c>
      <c r="B18" s="97">
        <v>901011</v>
      </c>
      <c r="C18" s="68" t="s">
        <v>43</v>
      </c>
      <c r="D18" s="98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6" t="s">
        <v>48</v>
      </c>
      <c r="B19" s="97">
        <v>901012</v>
      </c>
      <c r="C19" s="68" t="s">
        <v>46</v>
      </c>
      <c r="D19" s="98" t="s">
        <v>47</v>
      </c>
      <c r="E19" s="67">
        <f t="shared" si="0"/>
        <v>2200</v>
      </c>
      <c r="F19" s="67"/>
      <c r="G19" s="67"/>
      <c r="H19" s="67"/>
      <c r="I19" s="67">
        <v>2200</v>
      </c>
      <c r="J19" s="67"/>
      <c r="K19" s="67"/>
      <c r="L19" s="67"/>
    </row>
    <row r="20" spans="1:12" ht="20.100000000000001" customHeight="1" x14ac:dyDescent="0.2">
      <c r="A20" s="96" t="s">
        <v>51</v>
      </c>
      <c r="B20" s="97">
        <v>901013</v>
      </c>
      <c r="C20" s="68" t="s">
        <v>49</v>
      </c>
      <c r="D20" s="98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6" t="s">
        <v>54</v>
      </c>
      <c r="B21" s="97">
        <v>901014</v>
      </c>
      <c r="C21" s="66" t="s">
        <v>52</v>
      </c>
      <c r="D21" s="98" t="s">
        <v>53</v>
      </c>
      <c r="E21" s="67">
        <f t="shared" si="0"/>
        <v>7354.4</v>
      </c>
      <c r="F21" s="67">
        <v>7354.4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6" t="s">
        <v>57</v>
      </c>
      <c r="B22" s="97">
        <v>901015</v>
      </c>
      <c r="C22" s="66" t="s">
        <v>55</v>
      </c>
      <c r="D22" s="98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6" t="s">
        <v>60</v>
      </c>
      <c r="B23" s="97">
        <v>901016</v>
      </c>
      <c r="C23" s="66" t="s">
        <v>58</v>
      </c>
      <c r="D23" s="98" t="s">
        <v>59</v>
      </c>
      <c r="E23" s="67">
        <f t="shared" si="0"/>
        <v>7000</v>
      </c>
      <c r="F23" s="67">
        <v>7000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6" t="s">
        <v>63</v>
      </c>
      <c r="B24" s="97">
        <v>901017</v>
      </c>
      <c r="C24" s="66" t="s">
        <v>61</v>
      </c>
      <c r="D24" s="98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6" t="s">
        <v>66</v>
      </c>
      <c r="B25" s="97">
        <v>901018</v>
      </c>
      <c r="C25" s="66" t="s">
        <v>64</v>
      </c>
      <c r="D25" s="98" t="s">
        <v>65</v>
      </c>
      <c r="E25" s="67">
        <f t="shared" si="0"/>
        <v>7000</v>
      </c>
      <c r="F25" s="67">
        <v>7000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6" t="s">
        <v>69</v>
      </c>
      <c r="B26" s="97">
        <v>901019</v>
      </c>
      <c r="C26" s="66" t="s">
        <v>67</v>
      </c>
      <c r="D26" s="98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6" t="s">
        <v>72</v>
      </c>
      <c r="B27" s="97">
        <v>901020</v>
      </c>
      <c r="C27" s="66" t="s">
        <v>70</v>
      </c>
      <c r="D27" s="98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6" t="s">
        <v>75</v>
      </c>
      <c r="B28" s="97">
        <v>901021</v>
      </c>
      <c r="C28" s="66" t="s">
        <v>73</v>
      </c>
      <c r="D28" s="98" t="s">
        <v>74</v>
      </c>
      <c r="E28" s="67">
        <f t="shared" si="0"/>
        <v>4000</v>
      </c>
      <c r="F28" s="67">
        <v>4000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6" t="s">
        <v>78</v>
      </c>
      <c r="B29" s="97">
        <v>901022</v>
      </c>
      <c r="C29" s="66" t="s">
        <v>76</v>
      </c>
      <c r="D29" s="98" t="s">
        <v>77</v>
      </c>
      <c r="E29" s="67">
        <f t="shared" si="0"/>
        <v>4500</v>
      </c>
      <c r="F29" s="67"/>
      <c r="G29" s="67"/>
      <c r="H29" s="67"/>
      <c r="I29" s="67">
        <v>4500</v>
      </c>
      <c r="J29" s="67"/>
      <c r="K29" s="67"/>
      <c r="L29" s="67"/>
    </row>
    <row r="30" spans="1:12" ht="20.100000000000001" customHeight="1" x14ac:dyDescent="0.2">
      <c r="A30" s="96" t="s">
        <v>81</v>
      </c>
      <c r="B30" s="97">
        <v>901023</v>
      </c>
      <c r="C30" s="66" t="s">
        <v>79</v>
      </c>
      <c r="D30" s="98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6" t="s">
        <v>84</v>
      </c>
      <c r="B31" s="97">
        <v>901024</v>
      </c>
      <c r="C31" s="66" t="s">
        <v>82</v>
      </c>
      <c r="D31" s="98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6" t="s">
        <v>87</v>
      </c>
      <c r="B32" s="97">
        <v>901025</v>
      </c>
      <c r="C32" s="66" t="s">
        <v>85</v>
      </c>
      <c r="D32" s="98" t="s">
        <v>86</v>
      </c>
      <c r="E32" s="67">
        <f t="shared" si="0"/>
        <v>4000</v>
      </c>
      <c r="F32" s="67">
        <v>4000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6" t="s">
        <v>90</v>
      </c>
      <c r="B33" s="97">
        <v>901026</v>
      </c>
      <c r="C33" s="66" t="s">
        <v>88</v>
      </c>
      <c r="D33" s="98" t="s">
        <v>89</v>
      </c>
      <c r="E33" s="67">
        <f t="shared" si="0"/>
        <v>0</v>
      </c>
      <c r="F33" s="67"/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6" t="s">
        <v>93</v>
      </c>
      <c r="B34" s="97">
        <v>901027</v>
      </c>
      <c r="C34" s="66" t="s">
        <v>91</v>
      </c>
      <c r="D34" s="99" t="s">
        <v>92</v>
      </c>
      <c r="E34" s="67">
        <f t="shared" si="0"/>
        <v>2000</v>
      </c>
      <c r="F34" s="67">
        <v>2000</v>
      </c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6" t="s">
        <v>96</v>
      </c>
      <c r="B35" s="97">
        <v>901028</v>
      </c>
      <c r="C35" s="66" t="s">
        <v>94</v>
      </c>
      <c r="D35" s="98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6" t="s">
        <v>99</v>
      </c>
      <c r="B36" s="97">
        <v>901029</v>
      </c>
      <c r="C36" s="66" t="s">
        <v>97</v>
      </c>
      <c r="D36" s="98" t="s">
        <v>98</v>
      </c>
      <c r="E36" s="67">
        <f t="shared" si="0"/>
        <v>12000</v>
      </c>
      <c r="F36" s="67">
        <v>12000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6" t="s">
        <v>102</v>
      </c>
      <c r="B37" s="97">
        <v>901030</v>
      </c>
      <c r="C37" s="66" t="s">
        <v>100</v>
      </c>
      <c r="D37" s="98" t="s">
        <v>101</v>
      </c>
      <c r="E37" s="67">
        <f t="shared" si="0"/>
        <v>10000</v>
      </c>
      <c r="F37" s="67">
        <v>10000</v>
      </c>
      <c r="G37" s="67"/>
      <c r="H37" s="67"/>
      <c r="I37" s="67"/>
      <c r="J37" s="67"/>
      <c r="K37" s="67"/>
      <c r="L37" s="67"/>
    </row>
    <row r="38" spans="1:12" ht="20.100000000000001" customHeight="1" x14ac:dyDescent="0.2">
      <c r="A38" s="96" t="s">
        <v>105</v>
      </c>
      <c r="B38" s="97">
        <v>901031</v>
      </c>
      <c r="C38" s="66" t="s">
        <v>103</v>
      </c>
      <c r="D38" s="98" t="s">
        <v>104</v>
      </c>
      <c r="E38" s="67">
        <f t="shared" si="0"/>
        <v>9000</v>
      </c>
      <c r="F38" s="67">
        <v>9000</v>
      </c>
      <c r="G38" s="67"/>
      <c r="H38" s="67"/>
      <c r="I38" s="67"/>
      <c r="J38" s="67"/>
      <c r="K38" s="67"/>
      <c r="L38" s="67"/>
    </row>
    <row r="39" spans="1:12" ht="20.100000000000001" customHeight="1" x14ac:dyDescent="0.2">
      <c r="A39" s="96" t="s">
        <v>106</v>
      </c>
      <c r="B39" s="97">
        <v>901032</v>
      </c>
      <c r="C39" s="66" t="s">
        <v>107</v>
      </c>
      <c r="D39" s="98" t="s">
        <v>108</v>
      </c>
      <c r="E39" s="67">
        <f t="shared" si="0"/>
        <v>0</v>
      </c>
      <c r="F39" s="67"/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6" t="s">
        <v>109</v>
      </c>
      <c r="B40" s="97">
        <v>901033</v>
      </c>
      <c r="C40" s="66" t="s">
        <v>110</v>
      </c>
      <c r="D40" s="98" t="s">
        <v>111</v>
      </c>
      <c r="E40" s="67">
        <f t="shared" si="0"/>
        <v>15000</v>
      </c>
      <c r="F40" s="67">
        <v>15000</v>
      </c>
      <c r="G40" s="67"/>
      <c r="H40" s="67"/>
      <c r="I40" s="67"/>
      <c r="J40" s="67"/>
      <c r="K40" s="67"/>
      <c r="L40" s="67"/>
    </row>
    <row r="41" spans="1:12" ht="20.100000000000001" customHeight="1" x14ac:dyDescent="0.2">
      <c r="A41" s="96" t="s">
        <v>112</v>
      </c>
      <c r="B41" s="97">
        <v>901034</v>
      </c>
      <c r="C41" s="66" t="s">
        <v>113</v>
      </c>
      <c r="D41" s="98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6" t="s">
        <v>115</v>
      </c>
      <c r="B42" s="97">
        <v>901035</v>
      </c>
      <c r="C42" s="66" t="s">
        <v>116</v>
      </c>
      <c r="D42" s="98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6" t="s">
        <v>118</v>
      </c>
      <c r="B43" s="97">
        <v>901036</v>
      </c>
      <c r="C43" s="66" t="s">
        <v>119</v>
      </c>
      <c r="D43" s="98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6" t="s">
        <v>121</v>
      </c>
      <c r="B44" s="97">
        <v>901037</v>
      </c>
      <c r="C44" s="66" t="s">
        <v>122</v>
      </c>
      <c r="D44" s="98" t="s">
        <v>123</v>
      </c>
      <c r="E44" s="67">
        <f t="shared" si="0"/>
        <v>79200</v>
      </c>
      <c r="F44" s="67"/>
      <c r="G44" s="67"/>
      <c r="H44" s="67">
        <v>79200</v>
      </c>
      <c r="I44" s="67"/>
      <c r="J44" s="67"/>
      <c r="K44" s="67"/>
      <c r="L44" s="67"/>
    </row>
    <row r="45" spans="1:12" ht="20.100000000000001" customHeight="1" x14ac:dyDescent="0.2">
      <c r="A45" s="96" t="s">
        <v>124</v>
      </c>
      <c r="B45" s="97">
        <v>901038</v>
      </c>
      <c r="C45" s="66">
        <v>32225</v>
      </c>
      <c r="D45" s="98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6" t="s">
        <v>126</v>
      </c>
      <c r="B46" s="97">
        <v>901039</v>
      </c>
      <c r="C46" s="66" t="s">
        <v>127</v>
      </c>
      <c r="D46" s="98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6" t="s">
        <v>129</v>
      </c>
      <c r="B47" s="97">
        <v>901040</v>
      </c>
      <c r="C47" s="66" t="s">
        <v>130</v>
      </c>
      <c r="D47" s="98" t="s">
        <v>131</v>
      </c>
      <c r="E47" s="67">
        <v>50000</v>
      </c>
      <c r="F47" s="67">
        <v>50000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6" t="s">
        <v>132</v>
      </c>
      <c r="B48" s="97">
        <v>901041</v>
      </c>
      <c r="C48" s="66" t="s">
        <v>133</v>
      </c>
      <c r="D48" s="98" t="s">
        <v>134</v>
      </c>
      <c r="E48" s="67">
        <f t="shared" si="0"/>
        <v>37000</v>
      </c>
      <c r="F48" s="67">
        <v>37000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6" t="s">
        <v>135</v>
      </c>
      <c r="B49" s="97">
        <v>901042</v>
      </c>
      <c r="C49" s="66" t="s">
        <v>136</v>
      </c>
      <c r="D49" s="98" t="s">
        <v>137</v>
      </c>
      <c r="E49" s="67">
        <f t="shared" si="0"/>
        <v>0</v>
      </c>
      <c r="F49" s="67"/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6" t="s">
        <v>138</v>
      </c>
      <c r="B50" s="97">
        <v>901043</v>
      </c>
      <c r="C50" s="66" t="s">
        <v>139</v>
      </c>
      <c r="D50" s="98" t="s">
        <v>140</v>
      </c>
      <c r="E50" s="67">
        <f t="shared" si="0"/>
        <v>48000</v>
      </c>
      <c r="F50" s="67">
        <v>48000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6" t="s">
        <v>141</v>
      </c>
      <c r="B51" s="97">
        <v>901044</v>
      </c>
      <c r="C51" s="66" t="s">
        <v>142</v>
      </c>
      <c r="D51" s="98" t="s">
        <v>143</v>
      </c>
      <c r="E51" s="67">
        <f t="shared" si="0"/>
        <v>18000</v>
      </c>
      <c r="F51" s="67">
        <v>9000</v>
      </c>
      <c r="G51" s="67">
        <v>9000</v>
      </c>
      <c r="H51" s="67"/>
      <c r="I51" s="67"/>
      <c r="J51" s="67"/>
      <c r="K51" s="67"/>
      <c r="L51" s="67"/>
    </row>
    <row r="52" spans="1:12" ht="20.100000000000001" customHeight="1" x14ac:dyDescent="0.2">
      <c r="A52" s="96" t="s">
        <v>144</v>
      </c>
      <c r="B52" s="97">
        <v>901045</v>
      </c>
      <c r="C52" s="66" t="s">
        <v>145</v>
      </c>
      <c r="D52" s="98" t="s">
        <v>146</v>
      </c>
      <c r="E52" s="67">
        <f t="shared" si="0"/>
        <v>15000</v>
      </c>
      <c r="F52" s="67">
        <v>9000</v>
      </c>
      <c r="G52" s="67">
        <v>6000</v>
      </c>
      <c r="H52" s="67"/>
      <c r="I52" s="67"/>
      <c r="J52" s="67"/>
      <c r="K52" s="67"/>
      <c r="L52" s="67"/>
    </row>
    <row r="53" spans="1:12" ht="20.100000000000001" customHeight="1" x14ac:dyDescent="0.2">
      <c r="A53" s="96" t="s">
        <v>147</v>
      </c>
      <c r="B53" s="97">
        <v>901046</v>
      </c>
      <c r="C53" s="66" t="s">
        <v>148</v>
      </c>
      <c r="D53" s="98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6" t="s">
        <v>150</v>
      </c>
      <c r="B54" s="97">
        <v>901047</v>
      </c>
      <c r="C54" s="66" t="s">
        <v>151</v>
      </c>
      <c r="D54" s="98" t="s">
        <v>152</v>
      </c>
      <c r="E54" s="67">
        <f t="shared" si="0"/>
        <v>0</v>
      </c>
      <c r="F54" s="67"/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6" t="s">
        <v>153</v>
      </c>
      <c r="B55" s="97">
        <v>901048</v>
      </c>
      <c r="C55" s="66" t="s">
        <v>154</v>
      </c>
      <c r="D55" s="98" t="s">
        <v>155</v>
      </c>
      <c r="E55" s="67">
        <f t="shared" si="0"/>
        <v>12000</v>
      </c>
      <c r="F55" s="67">
        <v>12000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6" t="s">
        <v>156</v>
      </c>
      <c r="B56" s="97">
        <v>901049</v>
      </c>
      <c r="C56" s="66" t="s">
        <v>157</v>
      </c>
      <c r="D56" s="98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6" t="s">
        <v>159</v>
      </c>
      <c r="B57" s="97">
        <v>901050</v>
      </c>
      <c r="C57" s="68" t="s">
        <v>160</v>
      </c>
      <c r="D57" s="98" t="s">
        <v>161</v>
      </c>
      <c r="E57" s="67">
        <f t="shared" si="0"/>
        <v>4000</v>
      </c>
      <c r="F57" s="67">
        <v>4000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6" t="s">
        <v>162</v>
      </c>
      <c r="B58" s="97">
        <v>901051</v>
      </c>
      <c r="C58" s="66" t="s">
        <v>163</v>
      </c>
      <c r="D58" s="98" t="s">
        <v>164</v>
      </c>
      <c r="E58" s="67">
        <f t="shared" si="0"/>
        <v>19000</v>
      </c>
      <c r="F58" s="67">
        <v>19000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6" t="s">
        <v>165</v>
      </c>
      <c r="B59" s="97">
        <v>901052</v>
      </c>
      <c r="C59" s="66" t="s">
        <v>166</v>
      </c>
      <c r="D59" s="98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6" t="s">
        <v>168</v>
      </c>
      <c r="B60" s="97">
        <v>901053</v>
      </c>
      <c r="C60" s="66" t="s">
        <v>169</v>
      </c>
      <c r="D60" s="98" t="s">
        <v>170</v>
      </c>
      <c r="E60" s="67">
        <f t="shared" si="0"/>
        <v>3000</v>
      </c>
      <c r="F60" s="67">
        <v>3000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6" t="s">
        <v>171</v>
      </c>
      <c r="B61" s="97">
        <v>901054</v>
      </c>
      <c r="C61" s="66" t="s">
        <v>172</v>
      </c>
      <c r="D61" s="98" t="s">
        <v>173</v>
      </c>
      <c r="E61" s="67">
        <f t="shared" si="0"/>
        <v>0</v>
      </c>
      <c r="F61" s="67"/>
      <c r="G61" s="67"/>
      <c r="H61" s="67"/>
      <c r="I61" s="67"/>
      <c r="J61" s="67"/>
      <c r="K61" s="67"/>
      <c r="L61" s="67"/>
    </row>
    <row r="62" spans="1:12" ht="20.100000000000001" customHeight="1" x14ac:dyDescent="0.2">
      <c r="A62" s="96" t="s">
        <v>174</v>
      </c>
      <c r="B62" s="97">
        <v>901055</v>
      </c>
      <c r="C62" s="66" t="s">
        <v>175</v>
      </c>
      <c r="D62" s="98" t="s">
        <v>176</v>
      </c>
      <c r="E62" s="67">
        <f t="shared" si="0"/>
        <v>20000</v>
      </c>
      <c r="F62" s="67">
        <v>20000</v>
      </c>
      <c r="G62" s="67"/>
      <c r="H62" s="67"/>
      <c r="I62" s="67"/>
      <c r="J62" s="67"/>
      <c r="K62" s="67"/>
      <c r="L62" s="67"/>
    </row>
    <row r="63" spans="1:12" ht="20.100000000000001" customHeight="1" x14ac:dyDescent="0.2">
      <c r="A63" s="96" t="s">
        <v>177</v>
      </c>
      <c r="B63" s="97">
        <v>901056</v>
      </c>
      <c r="C63" s="66" t="s">
        <v>178</v>
      </c>
      <c r="D63" s="98" t="s">
        <v>179</v>
      </c>
      <c r="E63" s="67">
        <f t="shared" si="0"/>
        <v>41600</v>
      </c>
      <c r="F63" s="67">
        <v>37000</v>
      </c>
      <c r="G63" s="67">
        <v>1000</v>
      </c>
      <c r="H63" s="67"/>
      <c r="I63" s="67">
        <v>3600</v>
      </c>
      <c r="J63" s="67"/>
      <c r="K63" s="67"/>
      <c r="L63" s="67"/>
    </row>
    <row r="64" spans="1:12" ht="20.100000000000001" customHeight="1" x14ac:dyDescent="0.2">
      <c r="A64" s="96" t="s">
        <v>180</v>
      </c>
      <c r="B64" s="97">
        <v>901057</v>
      </c>
      <c r="C64" s="66" t="s">
        <v>181</v>
      </c>
      <c r="D64" s="98" t="s">
        <v>182</v>
      </c>
      <c r="E64" s="67">
        <f t="shared" si="0"/>
        <v>3000</v>
      </c>
      <c r="F64" s="67"/>
      <c r="G64" s="67"/>
      <c r="H64" s="67"/>
      <c r="I64" s="67">
        <v>3000</v>
      </c>
      <c r="J64" s="67"/>
      <c r="K64" s="67"/>
      <c r="L64" s="67"/>
    </row>
    <row r="65" spans="1:12" ht="20.100000000000001" customHeight="1" x14ac:dyDescent="0.2">
      <c r="A65" s="96" t="s">
        <v>183</v>
      </c>
      <c r="B65" s="97">
        <v>901058</v>
      </c>
      <c r="C65" s="66" t="s">
        <v>184</v>
      </c>
      <c r="D65" s="98" t="s">
        <v>185</v>
      </c>
      <c r="E65" s="67">
        <f t="shared" si="0"/>
        <v>0</v>
      </c>
      <c r="F65" s="67"/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6" t="s">
        <v>186</v>
      </c>
      <c r="B66" s="97">
        <v>901059</v>
      </c>
      <c r="C66" s="66" t="s">
        <v>187</v>
      </c>
      <c r="D66" s="98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6" t="s">
        <v>189</v>
      </c>
      <c r="B67" s="97">
        <v>901176</v>
      </c>
      <c r="C67" s="66" t="s">
        <v>552</v>
      </c>
      <c r="D67" s="98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6" t="s">
        <v>192</v>
      </c>
      <c r="B68" s="97">
        <v>901060</v>
      </c>
      <c r="C68" s="66" t="s">
        <v>190</v>
      </c>
      <c r="D68" s="98" t="s">
        <v>191</v>
      </c>
      <c r="E68" s="67">
        <f t="shared" si="0"/>
        <v>13000</v>
      </c>
      <c r="F68" s="67">
        <v>13000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6" t="s">
        <v>195</v>
      </c>
      <c r="B69" s="97">
        <v>901061</v>
      </c>
      <c r="C69" s="66" t="s">
        <v>193</v>
      </c>
      <c r="D69" s="98" t="s">
        <v>194</v>
      </c>
      <c r="E69" s="67">
        <f t="shared" si="0"/>
        <v>7000</v>
      </c>
      <c r="F69" s="67">
        <v>7000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6" t="s">
        <v>198</v>
      </c>
      <c r="B70" s="97">
        <v>901062</v>
      </c>
      <c r="C70" s="66" t="s">
        <v>196</v>
      </c>
      <c r="D70" s="98" t="s">
        <v>197</v>
      </c>
      <c r="E70" s="67">
        <f t="shared" ref="E70:E133" si="1">SUM(F70:L70)</f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6" t="s">
        <v>201</v>
      </c>
      <c r="B71" s="97">
        <v>901063</v>
      </c>
      <c r="C71" s="66" t="s">
        <v>199</v>
      </c>
      <c r="D71" s="98" t="s">
        <v>200</v>
      </c>
      <c r="E71" s="67">
        <f t="shared" si="1"/>
        <v>0</v>
      </c>
      <c r="F71" s="67"/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6" t="s">
        <v>202</v>
      </c>
      <c r="B72" s="97">
        <v>901172</v>
      </c>
      <c r="C72" s="66" t="s">
        <v>554</v>
      </c>
      <c r="D72" s="98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6" t="s">
        <v>205</v>
      </c>
      <c r="B73" s="97">
        <v>901064</v>
      </c>
      <c r="C73" s="66" t="s">
        <v>203</v>
      </c>
      <c r="D73" s="98" t="s">
        <v>204</v>
      </c>
      <c r="E73" s="67">
        <f t="shared" si="1"/>
        <v>13000</v>
      </c>
      <c r="F73" s="67">
        <v>13000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6" t="s">
        <v>208</v>
      </c>
      <c r="B74" s="97">
        <v>901065</v>
      </c>
      <c r="C74" s="66" t="s">
        <v>206</v>
      </c>
      <c r="D74" s="98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6" t="s">
        <v>211</v>
      </c>
      <c r="B75" s="97">
        <v>901066</v>
      </c>
      <c r="C75" s="66" t="s">
        <v>209</v>
      </c>
      <c r="D75" s="98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6" t="s">
        <v>214</v>
      </c>
      <c r="B76" s="97">
        <v>901067</v>
      </c>
      <c r="C76" s="66" t="s">
        <v>212</v>
      </c>
      <c r="D76" s="98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6" t="s">
        <v>216</v>
      </c>
      <c r="B77" s="97">
        <v>901068</v>
      </c>
      <c r="C77" s="66">
        <v>32354</v>
      </c>
      <c r="D77" s="98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6" t="s">
        <v>219</v>
      </c>
      <c r="B78" s="97">
        <v>901069</v>
      </c>
      <c r="C78" s="66" t="s">
        <v>217</v>
      </c>
      <c r="D78" s="98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6" t="s">
        <v>222</v>
      </c>
      <c r="B79" s="97">
        <v>901070</v>
      </c>
      <c r="C79" s="66" t="s">
        <v>220</v>
      </c>
      <c r="D79" s="98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6" t="s">
        <v>225</v>
      </c>
      <c r="B80" s="97">
        <v>901071</v>
      </c>
      <c r="C80" s="66" t="s">
        <v>223</v>
      </c>
      <c r="D80" s="98" t="s">
        <v>224</v>
      </c>
      <c r="E80" s="67">
        <f t="shared" si="1"/>
        <v>6000</v>
      </c>
      <c r="F80" s="67">
        <v>6000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6" t="s">
        <v>228</v>
      </c>
      <c r="B81" s="97">
        <v>901072</v>
      </c>
      <c r="C81" s="66" t="s">
        <v>226</v>
      </c>
      <c r="D81" s="98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6" t="s">
        <v>231</v>
      </c>
      <c r="B82" s="97">
        <v>901073</v>
      </c>
      <c r="C82" s="66" t="s">
        <v>229</v>
      </c>
      <c r="D82" s="98" t="s">
        <v>230</v>
      </c>
      <c r="E82" s="67">
        <f t="shared" si="1"/>
        <v>3000</v>
      </c>
      <c r="F82" s="67">
        <v>3000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6" t="s">
        <v>234</v>
      </c>
      <c r="B83" s="97">
        <v>901074</v>
      </c>
      <c r="C83" s="66" t="s">
        <v>232</v>
      </c>
      <c r="D83" s="98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6" t="s">
        <v>237</v>
      </c>
      <c r="B84" s="97">
        <v>901075</v>
      </c>
      <c r="C84" s="66" t="s">
        <v>235</v>
      </c>
      <c r="D84" s="98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6" t="s">
        <v>240</v>
      </c>
      <c r="B85" s="97">
        <v>901076</v>
      </c>
      <c r="C85" s="66" t="s">
        <v>238</v>
      </c>
      <c r="D85" s="98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6" t="s">
        <v>243</v>
      </c>
      <c r="B86" s="97">
        <v>901077</v>
      </c>
      <c r="C86" s="66" t="s">
        <v>241</v>
      </c>
      <c r="D86" s="98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6" t="s">
        <v>246</v>
      </c>
      <c r="B87" s="97">
        <v>901078</v>
      </c>
      <c r="C87" s="66" t="s">
        <v>244</v>
      </c>
      <c r="D87" s="98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6" t="s">
        <v>249</v>
      </c>
      <c r="B88" s="97">
        <v>901079</v>
      </c>
      <c r="C88" s="66" t="s">
        <v>247</v>
      </c>
      <c r="D88" s="98" t="s">
        <v>248</v>
      </c>
      <c r="E88" s="67">
        <f t="shared" si="1"/>
        <v>2000</v>
      </c>
      <c r="F88" s="67">
        <v>2000</v>
      </c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6" t="s">
        <v>252</v>
      </c>
      <c r="B89" s="97">
        <v>901080</v>
      </c>
      <c r="C89" s="66" t="s">
        <v>250</v>
      </c>
      <c r="D89" s="98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6" t="s">
        <v>255</v>
      </c>
      <c r="B90" s="97">
        <v>901081</v>
      </c>
      <c r="C90" s="66" t="s">
        <v>253</v>
      </c>
      <c r="D90" s="98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6" t="s">
        <v>257</v>
      </c>
      <c r="B91" s="97">
        <v>901082</v>
      </c>
      <c r="C91" s="66">
        <v>32378</v>
      </c>
      <c r="D91" s="98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6" t="s">
        <v>260</v>
      </c>
      <c r="B92" s="97">
        <v>901083</v>
      </c>
      <c r="C92" s="66" t="s">
        <v>258</v>
      </c>
      <c r="D92" s="98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6" t="s">
        <v>263</v>
      </c>
      <c r="B93" s="97">
        <v>901084</v>
      </c>
      <c r="C93" s="66" t="s">
        <v>261</v>
      </c>
      <c r="D93" s="98" t="s">
        <v>262</v>
      </c>
      <c r="E93" s="67">
        <f t="shared" si="1"/>
        <v>7000</v>
      </c>
      <c r="F93" s="67">
        <v>7000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6" t="s">
        <v>266</v>
      </c>
      <c r="B94" s="97">
        <v>901085</v>
      </c>
      <c r="C94" s="66" t="s">
        <v>264</v>
      </c>
      <c r="D94" s="98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6" t="s">
        <v>269</v>
      </c>
      <c r="B95" s="97">
        <v>901086</v>
      </c>
      <c r="C95" s="66" t="s">
        <v>267</v>
      </c>
      <c r="D95" s="98" t="s">
        <v>268</v>
      </c>
      <c r="E95" s="67">
        <f t="shared" si="1"/>
        <v>0</v>
      </c>
      <c r="F95" s="67"/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6" t="s">
        <v>272</v>
      </c>
      <c r="B96" s="97">
        <v>901087</v>
      </c>
      <c r="C96" s="66" t="s">
        <v>270</v>
      </c>
      <c r="D96" s="98" t="s">
        <v>271</v>
      </c>
      <c r="E96" s="67">
        <f t="shared" si="1"/>
        <v>1000</v>
      </c>
      <c r="F96" s="67">
        <v>1000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6" t="s">
        <v>275</v>
      </c>
      <c r="B97" s="97">
        <v>901088</v>
      </c>
      <c r="C97" s="66" t="s">
        <v>273</v>
      </c>
      <c r="D97" s="98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6" t="s">
        <v>278</v>
      </c>
      <c r="B98" s="97">
        <v>901089</v>
      </c>
      <c r="C98" s="66" t="s">
        <v>276</v>
      </c>
      <c r="D98" s="98" t="s">
        <v>277</v>
      </c>
      <c r="E98" s="67">
        <f t="shared" si="1"/>
        <v>2000</v>
      </c>
      <c r="F98" s="67">
        <v>2000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6" t="s">
        <v>281</v>
      </c>
      <c r="B99" s="97">
        <v>901090</v>
      </c>
      <c r="C99" s="66" t="s">
        <v>279</v>
      </c>
      <c r="D99" s="98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6" t="s">
        <v>284</v>
      </c>
      <c r="B100" s="97">
        <v>901091</v>
      </c>
      <c r="C100" s="68" t="s">
        <v>282</v>
      </c>
      <c r="D100" s="98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6" t="s">
        <v>287</v>
      </c>
      <c r="B101" s="97">
        <v>901092</v>
      </c>
      <c r="C101" s="68" t="s">
        <v>285</v>
      </c>
      <c r="D101" s="98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6" t="s">
        <v>290</v>
      </c>
      <c r="B102" s="97">
        <v>901093</v>
      </c>
      <c r="C102" s="68" t="s">
        <v>288</v>
      </c>
      <c r="D102" s="98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6" t="s">
        <v>293</v>
      </c>
      <c r="B103" s="97">
        <v>901094</v>
      </c>
      <c r="C103" s="66" t="s">
        <v>291</v>
      </c>
      <c r="D103" s="98" t="s">
        <v>292</v>
      </c>
      <c r="E103" s="67">
        <f t="shared" si="1"/>
        <v>0</v>
      </c>
      <c r="F103" s="67"/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6" t="s">
        <v>296</v>
      </c>
      <c r="B104" s="97">
        <v>901103</v>
      </c>
      <c r="C104" s="66" t="s">
        <v>318</v>
      </c>
      <c r="D104" s="98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6" t="s">
        <v>299</v>
      </c>
      <c r="B105" s="97">
        <v>901095</v>
      </c>
      <c r="C105" s="66" t="s">
        <v>294</v>
      </c>
      <c r="D105" s="98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6" t="s">
        <v>302</v>
      </c>
      <c r="B106" s="97">
        <v>901096</v>
      </c>
      <c r="C106" s="66" t="s">
        <v>297</v>
      </c>
      <c r="D106" s="98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6" t="s">
        <v>305</v>
      </c>
      <c r="B107" s="97">
        <v>901097</v>
      </c>
      <c r="C107" s="66" t="s">
        <v>300</v>
      </c>
      <c r="D107" s="98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6" t="s">
        <v>308</v>
      </c>
      <c r="B108" s="97">
        <v>901098</v>
      </c>
      <c r="C108" s="66" t="s">
        <v>303</v>
      </c>
      <c r="D108" s="98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6" t="s">
        <v>311</v>
      </c>
      <c r="B109" s="97">
        <v>901099</v>
      </c>
      <c r="C109" s="66" t="s">
        <v>306</v>
      </c>
      <c r="D109" s="98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6" t="s">
        <v>314</v>
      </c>
      <c r="B110" s="97">
        <v>901100</v>
      </c>
      <c r="C110" s="66" t="s">
        <v>309</v>
      </c>
      <c r="D110" s="98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6" t="s">
        <v>317</v>
      </c>
      <c r="B111" s="97">
        <v>901101</v>
      </c>
      <c r="C111" s="66" t="s">
        <v>312</v>
      </c>
      <c r="D111" s="98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6" t="s">
        <v>320</v>
      </c>
      <c r="B112" s="97">
        <v>901102</v>
      </c>
      <c r="C112" s="66" t="s">
        <v>315</v>
      </c>
      <c r="D112" s="98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6" t="s">
        <v>323</v>
      </c>
      <c r="B113" s="97">
        <v>901103</v>
      </c>
      <c r="C113" s="66" t="s">
        <v>318</v>
      </c>
      <c r="D113" s="98" t="s">
        <v>319</v>
      </c>
      <c r="E113" s="67">
        <f t="shared" si="1"/>
        <v>12000</v>
      </c>
      <c r="F113" s="67">
        <v>12000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6" t="s">
        <v>326</v>
      </c>
      <c r="B114" s="97">
        <v>901104</v>
      </c>
      <c r="C114" s="66" t="s">
        <v>321</v>
      </c>
      <c r="D114" s="98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6" t="s">
        <v>329</v>
      </c>
      <c r="B115" s="97">
        <v>901105</v>
      </c>
      <c r="C115" s="66" t="s">
        <v>324</v>
      </c>
      <c r="D115" s="98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6" t="s">
        <v>331</v>
      </c>
      <c r="B116" s="97">
        <v>901106</v>
      </c>
      <c r="C116" s="66" t="s">
        <v>327</v>
      </c>
      <c r="D116" s="98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6" t="s">
        <v>333</v>
      </c>
      <c r="B117" s="97">
        <v>901107</v>
      </c>
      <c r="C117" s="66">
        <v>32951</v>
      </c>
      <c r="D117" s="99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6" t="s">
        <v>335</v>
      </c>
      <c r="B118" s="97">
        <v>901108</v>
      </c>
      <c r="C118" s="66">
        <v>32952</v>
      </c>
      <c r="D118" s="98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6" t="s">
        <v>338</v>
      </c>
      <c r="B119" s="97">
        <v>901109</v>
      </c>
      <c r="C119" s="66">
        <v>32953</v>
      </c>
      <c r="D119" s="99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6" t="s">
        <v>341</v>
      </c>
      <c r="B120" s="97">
        <v>901110</v>
      </c>
      <c r="C120" s="66" t="s">
        <v>336</v>
      </c>
      <c r="D120" s="99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6" t="s">
        <v>344</v>
      </c>
      <c r="B121" s="97">
        <v>901111</v>
      </c>
      <c r="C121" s="66" t="s">
        <v>339</v>
      </c>
      <c r="D121" s="99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6" t="s">
        <v>346</v>
      </c>
      <c r="B122" s="97">
        <v>901112</v>
      </c>
      <c r="C122" s="66" t="s">
        <v>342</v>
      </c>
      <c r="D122" s="99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6" t="s">
        <v>349</v>
      </c>
      <c r="B123" s="97">
        <v>901113</v>
      </c>
      <c r="C123" s="100">
        <v>32991</v>
      </c>
      <c r="D123" s="98" t="s">
        <v>345</v>
      </c>
      <c r="E123" s="67">
        <f t="shared" si="1"/>
        <v>0</v>
      </c>
      <c r="F123" s="67"/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6" t="s">
        <v>352</v>
      </c>
      <c r="B124" s="97">
        <v>901114</v>
      </c>
      <c r="C124" s="66" t="s">
        <v>347</v>
      </c>
      <c r="D124" s="98" t="s">
        <v>348</v>
      </c>
      <c r="E124" s="67">
        <f t="shared" si="1"/>
        <v>21000</v>
      </c>
      <c r="F124" s="67">
        <v>1000</v>
      </c>
      <c r="G124" s="67"/>
      <c r="H124" s="67">
        <v>20000</v>
      </c>
      <c r="I124" s="67"/>
      <c r="J124" s="67"/>
      <c r="K124" s="67"/>
      <c r="L124" s="67"/>
    </row>
    <row r="125" spans="1:12" ht="20.100000000000001" customHeight="1" x14ac:dyDescent="0.2">
      <c r="A125" s="96" t="s">
        <v>355</v>
      </c>
      <c r="B125" s="97">
        <v>901115</v>
      </c>
      <c r="C125" s="66" t="s">
        <v>350</v>
      </c>
      <c r="D125" s="98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6" t="s">
        <v>358</v>
      </c>
      <c r="B126" s="97">
        <v>901116</v>
      </c>
      <c r="C126" s="66" t="s">
        <v>353</v>
      </c>
      <c r="D126" s="98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6" t="s">
        <v>361</v>
      </c>
      <c r="B127" s="97">
        <v>901117</v>
      </c>
      <c r="C127" s="66" t="s">
        <v>356</v>
      </c>
      <c r="D127" s="98" t="s">
        <v>357</v>
      </c>
      <c r="E127" s="67">
        <f t="shared" si="1"/>
        <v>0</v>
      </c>
      <c r="F127" s="67"/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6" t="s">
        <v>364</v>
      </c>
      <c r="B128" s="97">
        <v>901118</v>
      </c>
      <c r="C128" s="66" t="s">
        <v>359</v>
      </c>
      <c r="D128" s="98" t="s">
        <v>360</v>
      </c>
      <c r="E128" s="67">
        <f t="shared" si="1"/>
        <v>6000</v>
      </c>
      <c r="F128" s="67">
        <v>6000</v>
      </c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6" t="s">
        <v>367</v>
      </c>
      <c r="B129" s="97">
        <v>901119</v>
      </c>
      <c r="C129" s="66" t="s">
        <v>362</v>
      </c>
      <c r="D129" s="98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6" t="s">
        <v>370</v>
      </c>
      <c r="B130" s="97">
        <v>901120</v>
      </c>
      <c r="C130" s="66" t="s">
        <v>365</v>
      </c>
      <c r="D130" s="98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6" t="s">
        <v>373</v>
      </c>
      <c r="B131" s="97">
        <v>901121</v>
      </c>
      <c r="C131" s="66" t="s">
        <v>368</v>
      </c>
      <c r="D131" s="98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6" t="s">
        <v>376</v>
      </c>
      <c r="B132" s="97">
        <v>901122</v>
      </c>
      <c r="C132" s="66" t="s">
        <v>371</v>
      </c>
      <c r="D132" s="98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6" t="s">
        <v>379</v>
      </c>
      <c r="B133" s="97">
        <v>901123</v>
      </c>
      <c r="C133" s="66" t="s">
        <v>374</v>
      </c>
      <c r="D133" s="98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6" t="s">
        <v>382</v>
      </c>
      <c r="B134" s="97">
        <v>901124</v>
      </c>
      <c r="C134" s="68" t="s">
        <v>377</v>
      </c>
      <c r="D134" s="98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6" t="s">
        <v>385</v>
      </c>
      <c r="B135" s="97">
        <v>901125</v>
      </c>
      <c r="C135" s="69" t="s">
        <v>380</v>
      </c>
      <c r="D135" s="101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6" t="s">
        <v>388</v>
      </c>
      <c r="B136" s="97">
        <v>901126</v>
      </c>
      <c r="C136" s="69" t="s">
        <v>383</v>
      </c>
      <c r="D136" s="101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6" t="s">
        <v>391</v>
      </c>
      <c r="B137" s="97">
        <v>901127</v>
      </c>
      <c r="C137" s="69" t="s">
        <v>386</v>
      </c>
      <c r="D137" s="101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6" t="s">
        <v>394</v>
      </c>
      <c r="B138" s="97">
        <v>901128</v>
      </c>
      <c r="C138" s="69" t="s">
        <v>389</v>
      </c>
      <c r="D138" s="101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6" t="s">
        <v>397</v>
      </c>
      <c r="B139" s="97">
        <v>901129</v>
      </c>
      <c r="C139" s="69" t="s">
        <v>392</v>
      </c>
      <c r="D139" s="101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6" t="s">
        <v>400</v>
      </c>
      <c r="B140" s="97">
        <v>901130</v>
      </c>
      <c r="C140" s="69" t="s">
        <v>395</v>
      </c>
      <c r="D140" s="101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6" t="s">
        <v>403</v>
      </c>
      <c r="B141" s="97">
        <v>901131</v>
      </c>
      <c r="C141" s="69" t="s">
        <v>398</v>
      </c>
      <c r="D141" s="101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6" t="s">
        <v>406</v>
      </c>
      <c r="B142" s="97">
        <v>901132</v>
      </c>
      <c r="C142" s="69" t="s">
        <v>401</v>
      </c>
      <c r="D142" s="101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6" t="s">
        <v>409</v>
      </c>
      <c r="B143" s="97">
        <v>901133</v>
      </c>
      <c r="C143" s="69" t="s">
        <v>404</v>
      </c>
      <c r="D143" s="101" t="s">
        <v>405</v>
      </c>
      <c r="E143" s="67">
        <f t="shared" si="2"/>
        <v>11645.6</v>
      </c>
      <c r="F143" s="67">
        <v>11645.6</v>
      </c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6" t="s">
        <v>412</v>
      </c>
      <c r="B144" s="97">
        <v>901134</v>
      </c>
      <c r="C144" s="69" t="s">
        <v>407</v>
      </c>
      <c r="D144" s="101" t="s">
        <v>408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6" t="s">
        <v>415</v>
      </c>
      <c r="B145" s="97">
        <v>901135</v>
      </c>
      <c r="C145" s="69" t="s">
        <v>410</v>
      </c>
      <c r="D145" s="101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6" t="s">
        <v>418</v>
      </c>
      <c r="B146" s="97">
        <v>901136</v>
      </c>
      <c r="C146" s="69" t="s">
        <v>413</v>
      </c>
      <c r="D146" s="101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6" t="s">
        <v>421</v>
      </c>
      <c r="B147" s="97">
        <v>901137</v>
      </c>
      <c r="C147" s="69" t="s">
        <v>416</v>
      </c>
      <c r="D147" s="101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6" t="s">
        <v>424</v>
      </c>
      <c r="B148" s="97">
        <v>901138</v>
      </c>
      <c r="C148" s="69" t="s">
        <v>419</v>
      </c>
      <c r="D148" s="101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6" t="s">
        <v>427</v>
      </c>
      <c r="B149" s="97">
        <v>901139</v>
      </c>
      <c r="C149" s="69" t="s">
        <v>422</v>
      </c>
      <c r="D149" s="101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6" t="s">
        <v>430</v>
      </c>
      <c r="B150" s="97">
        <v>901140</v>
      </c>
      <c r="C150" s="69" t="s">
        <v>425</v>
      </c>
      <c r="D150" s="101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6" t="s">
        <v>433</v>
      </c>
      <c r="B151" s="97">
        <v>901141</v>
      </c>
      <c r="C151" s="69" t="s">
        <v>428</v>
      </c>
      <c r="D151" s="101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6" t="s">
        <v>436</v>
      </c>
      <c r="B152" s="97">
        <v>901142</v>
      </c>
      <c r="C152" s="69" t="s">
        <v>431</v>
      </c>
      <c r="D152" s="101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6" t="s">
        <v>439</v>
      </c>
      <c r="B153" s="97">
        <v>901143</v>
      </c>
      <c r="C153" s="69" t="s">
        <v>434</v>
      </c>
      <c r="D153" s="101" t="s">
        <v>435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6" t="s">
        <v>442</v>
      </c>
      <c r="B154" s="97">
        <v>901144</v>
      </c>
      <c r="C154" s="69" t="s">
        <v>437</v>
      </c>
      <c r="D154" s="101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6" t="s">
        <v>445</v>
      </c>
      <c r="B155" s="97">
        <v>901145</v>
      </c>
      <c r="C155" s="69" t="s">
        <v>440</v>
      </c>
      <c r="D155" s="101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6" t="s">
        <v>448</v>
      </c>
      <c r="B156" s="97">
        <v>901146</v>
      </c>
      <c r="C156" s="69" t="s">
        <v>443</v>
      </c>
      <c r="D156" s="101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6" t="s">
        <v>451</v>
      </c>
      <c r="B157" s="97">
        <v>901147</v>
      </c>
      <c r="C157" s="69" t="s">
        <v>446</v>
      </c>
      <c r="D157" s="101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6" t="s">
        <v>454</v>
      </c>
      <c r="B158" s="97">
        <v>901148</v>
      </c>
      <c r="C158" s="69" t="s">
        <v>449</v>
      </c>
      <c r="D158" s="101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6" t="s">
        <v>455</v>
      </c>
      <c r="B159" s="97">
        <v>901149</v>
      </c>
      <c r="C159" s="69" t="s">
        <v>452</v>
      </c>
      <c r="D159" s="101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6" t="s">
        <v>458</v>
      </c>
      <c r="B160" s="97">
        <v>901177</v>
      </c>
      <c r="C160" s="69">
        <v>42261</v>
      </c>
      <c r="D160" s="101" t="s">
        <v>557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6" t="s">
        <v>461</v>
      </c>
      <c r="B161" s="97">
        <v>901150</v>
      </c>
      <c r="C161" s="69" t="s">
        <v>456</v>
      </c>
      <c r="D161" s="101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6" t="s">
        <v>464</v>
      </c>
      <c r="B162" s="97">
        <v>901151</v>
      </c>
      <c r="C162" s="69" t="s">
        <v>459</v>
      </c>
      <c r="D162" s="101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6" t="s">
        <v>467</v>
      </c>
      <c r="B163" s="97">
        <v>901152</v>
      </c>
      <c r="C163" s="69" t="s">
        <v>462</v>
      </c>
      <c r="D163" s="101" t="s">
        <v>463</v>
      </c>
      <c r="E163" s="67">
        <v>47000</v>
      </c>
      <c r="F163" s="67">
        <v>47000</v>
      </c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6" t="s">
        <v>470</v>
      </c>
      <c r="B164" s="97">
        <v>901153</v>
      </c>
      <c r="C164" s="69" t="s">
        <v>465</v>
      </c>
      <c r="D164" s="101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6" t="s">
        <v>473</v>
      </c>
      <c r="B165" s="97">
        <v>901154</v>
      </c>
      <c r="C165" s="69" t="s">
        <v>468</v>
      </c>
      <c r="D165" s="101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6" t="s">
        <v>476</v>
      </c>
      <c r="B166" s="97">
        <v>901155</v>
      </c>
      <c r="C166" s="69" t="s">
        <v>471</v>
      </c>
      <c r="D166" s="101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6" t="s">
        <v>478</v>
      </c>
      <c r="B167" s="97">
        <v>901156</v>
      </c>
      <c r="C167" s="69" t="s">
        <v>474</v>
      </c>
      <c r="D167" s="101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6" t="s">
        <v>480</v>
      </c>
      <c r="B168" s="97">
        <v>901157</v>
      </c>
      <c r="C168" s="70">
        <v>42411</v>
      </c>
      <c r="D168" s="102" t="s">
        <v>477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6" t="s">
        <v>482</v>
      </c>
      <c r="B169" s="97">
        <v>901158</v>
      </c>
      <c r="C169" s="70">
        <v>42441</v>
      </c>
      <c r="D169" s="91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6" t="s">
        <v>484</v>
      </c>
      <c r="B170" s="97">
        <v>901159</v>
      </c>
      <c r="C170" s="69">
        <v>42621</v>
      </c>
      <c r="D170" s="101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6" t="s">
        <v>486</v>
      </c>
      <c r="B171" s="97">
        <v>901160</v>
      </c>
      <c r="C171" s="69">
        <v>42631</v>
      </c>
      <c r="D171" s="101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6" t="s">
        <v>488</v>
      </c>
      <c r="B172" s="97">
        <v>901161</v>
      </c>
      <c r="C172" s="69">
        <v>42632</v>
      </c>
      <c r="D172" s="101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6" t="s">
        <v>490</v>
      </c>
      <c r="B173" s="97">
        <v>901162</v>
      </c>
      <c r="C173" s="69">
        <v>42633</v>
      </c>
      <c r="D173" s="101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6" t="s">
        <v>492</v>
      </c>
      <c r="B174" s="97">
        <v>901163</v>
      </c>
      <c r="C174" s="69">
        <v>42634</v>
      </c>
      <c r="D174" s="101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6" t="s">
        <v>494</v>
      </c>
      <c r="B175" s="97">
        <v>901164</v>
      </c>
      <c r="C175" s="69">
        <v>42636</v>
      </c>
      <c r="D175" s="101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6" t="s">
        <v>496</v>
      </c>
      <c r="B176" s="97">
        <v>901165</v>
      </c>
      <c r="C176" s="69">
        <v>42637</v>
      </c>
      <c r="D176" s="102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6" t="s">
        <v>498</v>
      </c>
      <c r="B177" s="97">
        <v>901166</v>
      </c>
      <c r="C177" s="69">
        <v>42639</v>
      </c>
      <c r="D177" s="101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6" t="s">
        <v>558</v>
      </c>
      <c r="B178" s="97">
        <v>901167</v>
      </c>
      <c r="C178" s="69">
        <v>42641</v>
      </c>
      <c r="D178" s="101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6" t="s">
        <v>559</v>
      </c>
      <c r="B179" s="97">
        <v>901168</v>
      </c>
      <c r="C179" s="69" t="s">
        <v>499</v>
      </c>
      <c r="D179" s="101" t="s">
        <v>500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6" t="s">
        <v>560</v>
      </c>
      <c r="B180" s="97">
        <v>901169</v>
      </c>
      <c r="C180" s="69" t="s">
        <v>501</v>
      </c>
      <c r="D180" s="101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6" t="s">
        <v>561</v>
      </c>
      <c r="B181" s="97">
        <v>901170</v>
      </c>
      <c r="C181" s="69" t="s">
        <v>503</v>
      </c>
      <c r="D181" s="101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6" t="s">
        <v>562</v>
      </c>
      <c r="B182" s="97">
        <v>901171</v>
      </c>
      <c r="C182" s="69" t="s">
        <v>505</v>
      </c>
      <c r="D182" s="101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64" t="s">
        <v>496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64" t="s">
        <v>498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507</v>
      </c>
      <c r="E185" s="72">
        <f t="shared" ref="E185:L185" si="3">SUM(E7:E184)</f>
        <v>703270</v>
      </c>
      <c r="F185" s="72">
        <f t="shared" si="3"/>
        <v>460000</v>
      </c>
      <c r="G185" s="72">
        <f t="shared" si="3"/>
        <v>16000</v>
      </c>
      <c r="H185" s="72">
        <f t="shared" si="3"/>
        <v>99200</v>
      </c>
      <c r="I185" s="72">
        <f t="shared" si="3"/>
        <v>128070</v>
      </c>
      <c r="J185" s="72">
        <f t="shared" si="3"/>
        <v>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508</v>
      </c>
      <c r="E187" s="1"/>
      <c r="F187" s="1"/>
      <c r="G187" s="1"/>
      <c r="H187" s="1"/>
      <c r="I187" s="1"/>
      <c r="J187" s="1" t="s">
        <v>509</v>
      </c>
      <c r="K187" s="1"/>
      <c r="L187" s="1"/>
    </row>
    <row r="188" spans="1:12" s="1" customFormat="1" x14ac:dyDescent="0.2">
      <c r="B188" s="73"/>
    </row>
    <row r="189" spans="1:12" x14ac:dyDescent="0.2">
      <c r="D189" s="5" t="s">
        <v>566</v>
      </c>
      <c r="J189" s="5" t="s">
        <v>567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Windows korisnik</cp:lastModifiedBy>
  <cp:lastPrinted>2018-06-21T10:26:00Z</cp:lastPrinted>
  <dcterms:created xsi:type="dcterms:W3CDTF">2016-10-14T12:51:38Z</dcterms:created>
  <dcterms:modified xsi:type="dcterms:W3CDTF">2018-11-21T11:37:42Z</dcterms:modified>
</cp:coreProperties>
</file>