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8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<sst xmlns="http://schemas.openxmlformats.org/spreadsheetml/2006/main" count="220" uniqueCount="87">
  <si>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</si>
  <si>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</si>
  <si>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</si>
  <si>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</si>
  <si>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</si>
  <si>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</si>
  <si>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</si>
  <si>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</si>
  <si>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</si>
  <si>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</si>
  <si>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</si>
  <si>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</si>
  <si>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</si>
  <si>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</si>
  <si>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</si>
  <si>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</si>
  <si>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</si>
  <si>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</si>
  <si>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</si>
  <si>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</si>
  <si>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</si>
  <si>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</si>
  <si>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</si>
  <si>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</si>
  <si>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</si>
  <si>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</si>
  <si>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</si>
  <si>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</si>
  <si>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</si>
  <si>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</si>
  <si>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</si>
  <si>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</si>
  <si>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</si>
  <si>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</si>
  <si>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</si>
  <si>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</si>
  <si>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</si>
  <si>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</si>
  <si>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</si>
  <si>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</si>
  <si>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</si>
  <si>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</si>
  <si>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</si>
  <si>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</si>
  <si>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</si>
  <si>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</si>
  <si>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</si>
  <si>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</si>
  <si>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</si>
  <si>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</si>
  <si>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</si>
  <si>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</si>
  <si>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</si>
  <si>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</si>
  <si>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</si>
  <si>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</si>
  <si>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</si>
  <si>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2017.</t>
  </si>
  <si>
    <t>2018.</t>
  </si>
  <si>
    <t>Ukupno prihodi i primici za 2017.</t>
  </si>
  <si>
    <t>Ukupno prihodi i primici za 2018.</t>
  </si>
  <si>
    <t>PROJEKCIJA PLANA ZA 2018.</t>
  </si>
  <si>
    <t>Prijedlog plana 
za 2017.</t>
  </si>
  <si>
    <t>Projekcija plana
za 2018.</t>
  </si>
  <si>
    <t>Projekcija plana 
za 2019.</t>
  </si>
  <si>
    <t>2019.</t>
  </si>
  <si>
    <t>Ukupno prihodi i primici za 2019.</t>
  </si>
  <si>
    <t>PRIJEDLOG PLANA ZA 2017.</t>
  </si>
  <si>
    <t>PROJEKCIJA PLANA ZA 2019.</t>
  </si>
  <si>
    <t>633 Pomoći iz opć. i           gr. pror</t>
  </si>
  <si>
    <t>641 Prihodi od fin. imov.</t>
  </si>
  <si>
    <t>636 Pomoći iz pror.</t>
  </si>
  <si>
    <t>638 Pomoći iz dr. pr.</t>
  </si>
  <si>
    <t>652 Sufinanc. cijene usluge</t>
  </si>
  <si>
    <t>661 Prihodi od pruženih usluga</t>
  </si>
  <si>
    <t>671 prihodi iz nadležnog pror.</t>
  </si>
  <si>
    <t>63 Pomoći iz pror.</t>
  </si>
  <si>
    <t>64 Prihodi od fin. imov.</t>
  </si>
  <si>
    <t>65 Sufinanc.cijene usluge</t>
  </si>
  <si>
    <t>66 Prihodi iz pruž. usluga</t>
  </si>
  <si>
    <t>67 Prihodi iz nadlež. pror.</t>
  </si>
  <si>
    <t>64 Prihodi od fin. Imovine</t>
  </si>
  <si>
    <t>65 Sufinanc. cijene usluge</t>
  </si>
  <si>
    <t>66 Prihodi od pruž. usluga</t>
  </si>
  <si>
    <t>67 Prihodi iz nad. pror.</t>
  </si>
  <si>
    <t>OŠ VILIMA KORAJCA KAPTOL</t>
  </si>
  <si>
    <r>
      <t>PRIJEDLOG FINANCIJSKOG PLANA OŠ VILIMA KORAJCA, KAPTOL</t>
    </r>
    <r>
      <rPr>
        <b/>
        <sz val="14"/>
        <color indexed="8"/>
        <rFont val="Arial"/>
        <family val="2"/>
      </rPr>
      <t xml:space="preserve">  ZA 2017. I                                                                                                                                                PROJEKCIJA PLANA ZA  2018. I 2019. GODINU</t>
    </r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</si>
</sst>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horizontal="right" wrapText="1"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1" fillId="0" borderId="21" xfId="0" applyNumberFormat="1" applyFont="1" applyBorder="1" applyAlignment="1">
      <alignment horizontal="right" vertical="center" wrapText="1"/>
    </xf>
    <xf numFmtId="3" fontId="21" fillId="0" borderId="31" xfId="0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1" fontId="25" fillId="0" borderId="0" xfId="0" applyNumberFormat="1" applyFont="1" applyFill="1" applyBorder="1" applyAlignment="1" applyProtection="1">
      <alignment/>
      <protection/>
    </xf>
    <xf numFmtId="1" fontId="27" fillId="0" borderId="0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 applyProtection="1">
      <alignment horizontal="right" vertical="center" wrapText="1"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2001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324475"/>
          <a:ext cx="12001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3244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801225"/>
          <a:ext cx="12001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8012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5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19" t="s">
        <v>86</v>
      </c>
      <c r="B1" s="119"/>
      <c r="C1" s="119"/>
      <c r="D1" s="119"/>
      <c r="E1" s="119"/>
      <c r="F1" s="119"/>
      <c r="G1" s="119"/>
      <c r="H1" s="119"/>
    </row>
    <row r="2" spans="1:8" s="75" customFormat="1" ht="26.25" customHeight="1">
      <c r="A2" s="119" t="s">
        <v>45</v>
      </c>
      <c r="B2" s="119"/>
      <c r="C2" s="119"/>
      <c r="D2" s="119"/>
      <c r="E2" s="119"/>
      <c r="F2" s="119"/>
      <c r="G2" s="120"/>
      <c r="H2" s="120"/>
    </row>
    <row r="3" spans="1:8" ht="25.5" customHeight="1">
      <c r="A3" s="119"/>
      <c r="B3" s="119"/>
      <c r="C3" s="119"/>
      <c r="D3" s="119"/>
      <c r="E3" s="119"/>
      <c r="F3" s="119"/>
      <c r="G3" s="119"/>
      <c r="H3" s="121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62</v>
      </c>
      <c r="G5" s="82" t="s">
        <v>63</v>
      </c>
      <c r="H5" s="83" t="s">
        <v>64</v>
      </c>
      <c r="I5" s="84"/>
    </row>
    <row r="6" spans="1:9" ht="27.75" customHeight="1">
      <c r="A6" s="117" t="s">
        <v>47</v>
      </c>
      <c r="B6" s="116"/>
      <c r="C6" s="116"/>
      <c r="D6" s="116"/>
      <c r="E6" s="118"/>
      <c r="F6" s="87">
        <v>5236800</v>
      </c>
      <c r="G6" s="87">
        <v>5156000</v>
      </c>
      <c r="H6" s="114">
        <v>5147000</v>
      </c>
      <c r="I6" s="106"/>
    </row>
    <row r="7" spans="1:8" ht="22.5" customHeight="1">
      <c r="A7" s="117" t="s">
        <v>0</v>
      </c>
      <c r="B7" s="116"/>
      <c r="C7" s="116"/>
      <c r="D7" s="116"/>
      <c r="E7" s="118"/>
      <c r="F7" s="86">
        <v>5236800</v>
      </c>
      <c r="G7" s="86">
        <v>5156000</v>
      </c>
      <c r="H7" s="86">
        <v>5147000</v>
      </c>
    </row>
    <row r="8" spans="1:8" ht="22.5" customHeight="1">
      <c r="A8" s="122" t="s">
        <v>54</v>
      </c>
      <c r="B8" s="118"/>
      <c r="C8" s="118"/>
      <c r="D8" s="118"/>
      <c r="E8" s="118"/>
      <c r="F8" s="86"/>
      <c r="G8" s="86"/>
      <c r="H8" s="86"/>
    </row>
    <row r="9" spans="1:8" ht="22.5" customHeight="1">
      <c r="A9" s="107" t="s">
        <v>48</v>
      </c>
      <c r="B9" s="85"/>
      <c r="C9" s="85"/>
      <c r="D9" s="85"/>
      <c r="E9" s="85"/>
      <c r="F9" s="86">
        <v>5236800</v>
      </c>
      <c r="G9" s="86">
        <v>5156000</v>
      </c>
      <c r="H9" s="86">
        <v>5147000</v>
      </c>
    </row>
    <row r="10" spans="1:8" ht="22.5" customHeight="1">
      <c r="A10" s="115" t="s">
        <v>1</v>
      </c>
      <c r="B10" s="116"/>
      <c r="C10" s="116"/>
      <c r="D10" s="116"/>
      <c r="E10" s="123"/>
      <c r="F10" s="87">
        <v>5236800</v>
      </c>
      <c r="G10" s="87">
        <v>5156000</v>
      </c>
      <c r="H10" s="87">
        <v>5147000</v>
      </c>
    </row>
    <row r="11" spans="1:8" ht="22.5" customHeight="1">
      <c r="A11" s="122" t="s">
        <v>2</v>
      </c>
      <c r="B11" s="118"/>
      <c r="C11" s="118"/>
      <c r="D11" s="118"/>
      <c r="E11" s="118"/>
      <c r="F11" s="87"/>
      <c r="G11" s="87"/>
      <c r="H11" s="87"/>
    </row>
    <row r="12" spans="1:8" ht="22.5" customHeight="1">
      <c r="A12" s="115" t="s">
        <v>3</v>
      </c>
      <c r="B12" s="116"/>
      <c r="C12" s="116"/>
      <c r="D12" s="116"/>
      <c r="E12" s="116"/>
      <c r="F12" s="87">
        <f>+F6-F9</f>
        <v>0</v>
      </c>
      <c r="G12" s="87">
        <f>+G6-G9</f>
        <v>0</v>
      </c>
      <c r="H12" s="87">
        <f>+H6-H9</f>
        <v>0</v>
      </c>
    </row>
    <row r="13" spans="1:8" ht="25.5" customHeight="1">
      <c r="A13" s="119"/>
      <c r="B13" s="124"/>
      <c r="C13" s="124"/>
      <c r="D13" s="124"/>
      <c r="E13" s="124"/>
      <c r="F13" s="121"/>
      <c r="G13" s="121"/>
      <c r="H13" s="121"/>
    </row>
    <row r="14" spans="1:8" ht="27.75" customHeight="1">
      <c r="A14" s="78"/>
      <c r="B14" s="79"/>
      <c r="C14" s="79"/>
      <c r="D14" s="80"/>
      <c r="E14" s="81"/>
      <c r="F14" s="82" t="s">
        <v>62</v>
      </c>
      <c r="G14" s="82" t="s">
        <v>63</v>
      </c>
      <c r="H14" s="83" t="s">
        <v>64</v>
      </c>
    </row>
    <row r="15" spans="1:8" ht="22.5" customHeight="1">
      <c r="A15" s="125" t="s">
        <v>4</v>
      </c>
      <c r="B15" s="126"/>
      <c r="C15" s="126"/>
      <c r="D15" s="126"/>
      <c r="E15" s="127"/>
      <c r="F15" s="89">
        <v>197857</v>
      </c>
      <c r="G15" s="89">
        <v>197857</v>
      </c>
      <c r="H15" s="87">
        <v>197857</v>
      </c>
    </row>
    <row r="16" spans="1:8" s="70" customFormat="1" ht="25.5" customHeight="1">
      <c r="A16" s="128"/>
      <c r="B16" s="124"/>
      <c r="C16" s="124"/>
      <c r="D16" s="124"/>
      <c r="E16" s="124"/>
      <c r="F16" s="121"/>
      <c r="G16" s="121"/>
      <c r="H16" s="121"/>
    </row>
    <row r="17" spans="1:8" s="70" customFormat="1" ht="27.75" customHeight="1">
      <c r="A17" s="78"/>
      <c r="B17" s="79"/>
      <c r="C17" s="79"/>
      <c r="D17" s="80"/>
      <c r="E17" s="81"/>
      <c r="F17" s="82" t="s">
        <v>62</v>
      </c>
      <c r="G17" s="82" t="s">
        <v>63</v>
      </c>
      <c r="H17" s="83" t="s">
        <v>64</v>
      </c>
    </row>
    <row r="18" spans="1:8" s="70" customFormat="1" ht="22.5" customHeight="1">
      <c r="A18" s="117" t="s">
        <v>5</v>
      </c>
      <c r="B18" s="116"/>
      <c r="C18" s="116"/>
      <c r="D18" s="116"/>
      <c r="E18" s="116"/>
      <c r="F18" s="86">
        <v>1000</v>
      </c>
      <c r="G18" s="86">
        <v>1000</v>
      </c>
      <c r="H18" s="86">
        <v>1000</v>
      </c>
    </row>
    <row r="19" spans="1:8" s="70" customFormat="1" ht="22.5" customHeight="1">
      <c r="A19" s="117" t="s">
        <v>6</v>
      </c>
      <c r="B19" s="116"/>
      <c r="C19" s="116"/>
      <c r="D19" s="116"/>
      <c r="E19" s="116"/>
      <c r="F19" s="86">
        <v>1000</v>
      </c>
      <c r="G19" s="86">
        <v>1000</v>
      </c>
      <c r="H19" s="86">
        <v>1000</v>
      </c>
    </row>
    <row r="20" spans="1:8" s="70" customFormat="1" ht="22.5" customHeight="1">
      <c r="A20" s="115" t="s">
        <v>7</v>
      </c>
      <c r="B20" s="116"/>
      <c r="C20" s="116"/>
      <c r="D20" s="116"/>
      <c r="E20" s="116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15" t="s">
        <v>8</v>
      </c>
      <c r="B22" s="116"/>
      <c r="C22" s="116"/>
      <c r="D22" s="116"/>
      <c r="E22" s="116"/>
      <c r="F22" s="86">
        <f>SUM(F12,F15,F20)</f>
        <v>197857</v>
      </c>
      <c r="G22" s="86">
        <f>SUM(G12,G15,G20)</f>
        <v>197857</v>
      </c>
      <c r="H22" s="86">
        <f>SUM(H12,H15,H20)</f>
        <v>197857</v>
      </c>
    </row>
    <row r="23" spans="1:5" s="70" customFormat="1" ht="18" customHeight="1">
      <c r="A23" s="94"/>
      <c r="B23" s="77"/>
      <c r="C23" s="77"/>
      <c r="D23" s="77"/>
      <c r="E23" s="77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D47" sqref="D47"/>
    </sheetView>
  </sheetViews>
  <sheetFormatPr defaultColWidth="11.421875" defaultRowHeight="12.75"/>
  <cols>
    <col min="1" max="1" width="18.28125" style="40" customWidth="1"/>
    <col min="2" max="3" width="17.57421875" style="40" customWidth="1"/>
    <col min="4" max="4" width="17.57421875" style="71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9" t="s">
        <v>9</v>
      </c>
      <c r="B1" s="119"/>
      <c r="C1" s="119"/>
      <c r="D1" s="119"/>
      <c r="E1" s="119"/>
      <c r="F1" s="119"/>
      <c r="G1" s="119"/>
      <c r="H1" s="119"/>
    </row>
    <row r="2" spans="1:8" s="1" customFormat="1" ht="13.5" thickBot="1">
      <c r="A2" s="17"/>
      <c r="H2" s="18" t="s">
        <v>10</v>
      </c>
    </row>
    <row r="3" spans="1:8" s="1" customFormat="1" ht="26.25" thickBot="1">
      <c r="A3" s="102" t="s">
        <v>11</v>
      </c>
      <c r="B3" s="132" t="s">
        <v>57</v>
      </c>
      <c r="C3" s="133"/>
      <c r="D3" s="133"/>
      <c r="E3" s="133"/>
      <c r="F3" s="133"/>
      <c r="G3" s="133"/>
      <c r="H3" s="134"/>
    </row>
    <row r="4" spans="1:8" s="1" customFormat="1" ht="90" thickBot="1">
      <c r="A4" s="103" t="s">
        <v>12</v>
      </c>
      <c r="B4" s="19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55</v>
      </c>
      <c r="H4" s="21" t="s">
        <v>19</v>
      </c>
    </row>
    <row r="5" spans="1:8" s="1" customFormat="1" ht="25.5">
      <c r="A5" s="3" t="s">
        <v>69</v>
      </c>
      <c r="B5" s="4"/>
      <c r="C5" s="5"/>
      <c r="D5" s="6"/>
      <c r="E5" s="109">
        <v>124500</v>
      </c>
      <c r="F5" s="7"/>
      <c r="G5" s="8"/>
      <c r="H5" s="9"/>
    </row>
    <row r="6" spans="1:8" s="1" customFormat="1" ht="25.5">
      <c r="A6" s="22" t="s">
        <v>70</v>
      </c>
      <c r="B6" s="23"/>
      <c r="C6" s="24">
        <v>1000</v>
      </c>
      <c r="D6" s="24"/>
      <c r="E6" s="110"/>
      <c r="F6" s="24"/>
      <c r="G6" s="25"/>
      <c r="H6" s="26"/>
    </row>
    <row r="7" spans="1:8" s="1" customFormat="1" ht="12.75">
      <c r="A7" s="22" t="s">
        <v>71</v>
      </c>
      <c r="B7" s="23"/>
      <c r="C7" s="24"/>
      <c r="D7" s="24"/>
      <c r="E7" s="110">
        <v>4370000</v>
      </c>
      <c r="F7" s="24"/>
      <c r="G7" s="25"/>
      <c r="H7" s="26"/>
    </row>
    <row r="8" spans="1:8" s="1" customFormat="1" ht="25.5">
      <c r="A8" s="27" t="s">
        <v>72</v>
      </c>
      <c r="B8" s="23"/>
      <c r="C8" s="24"/>
      <c r="D8" s="24"/>
      <c r="E8" s="110">
        <v>71300</v>
      </c>
      <c r="F8" s="24"/>
      <c r="G8" s="25"/>
      <c r="H8" s="26"/>
    </row>
    <row r="9" spans="1:8" s="1" customFormat="1" ht="25.5">
      <c r="A9" s="28" t="s">
        <v>73</v>
      </c>
      <c r="B9" s="23"/>
      <c r="C9" s="24"/>
      <c r="D9" s="24">
        <v>100000</v>
      </c>
      <c r="E9" s="110"/>
      <c r="F9" s="24"/>
      <c r="G9" s="25"/>
      <c r="H9" s="26"/>
    </row>
    <row r="10" spans="1:8" s="1" customFormat="1" ht="25.5">
      <c r="A10" s="28" t="s">
        <v>74</v>
      </c>
      <c r="B10" s="23"/>
      <c r="C10" s="24">
        <v>15000</v>
      </c>
      <c r="D10" s="24"/>
      <c r="E10" s="110"/>
      <c r="F10" s="24"/>
      <c r="G10" s="25"/>
      <c r="H10" s="26"/>
    </row>
    <row r="11" spans="1:8" s="1" customFormat="1" ht="25.5">
      <c r="A11" s="28" t="s">
        <v>75</v>
      </c>
      <c r="B11" s="23">
        <v>556000</v>
      </c>
      <c r="C11" s="24"/>
      <c r="D11" s="24"/>
      <c r="E11" s="110"/>
      <c r="F11" s="24"/>
      <c r="G11" s="25"/>
      <c r="H11" s="26"/>
    </row>
    <row r="12" spans="1:8" s="1" customFormat="1" ht="12.75">
      <c r="A12" s="28"/>
      <c r="B12" s="23"/>
      <c r="C12" s="24"/>
      <c r="D12" s="24"/>
      <c r="E12" s="110"/>
      <c r="F12" s="24"/>
      <c r="G12" s="25"/>
      <c r="H12" s="26"/>
    </row>
    <row r="13" spans="1:8" s="1" customFormat="1" ht="13.5" thickBot="1">
      <c r="A13" s="29"/>
      <c r="B13" s="30"/>
      <c r="C13" s="31"/>
      <c r="D13" s="31"/>
      <c r="E13" s="111"/>
      <c r="F13" s="31"/>
      <c r="G13" s="32"/>
      <c r="H13" s="33"/>
    </row>
    <row r="14" spans="1:8" s="1" customFormat="1" ht="30" customHeight="1" thickBot="1">
      <c r="A14" s="34" t="s">
        <v>20</v>
      </c>
      <c r="B14" s="35">
        <v>556000</v>
      </c>
      <c r="C14" s="36">
        <v>16000</v>
      </c>
      <c r="D14" s="37">
        <v>100000</v>
      </c>
      <c r="E14" s="36">
        <v>4565800</v>
      </c>
      <c r="F14" s="37">
        <f>+F6</f>
        <v>0</v>
      </c>
      <c r="G14" s="36">
        <v>0</v>
      </c>
      <c r="H14" s="38">
        <v>0</v>
      </c>
    </row>
    <row r="15" spans="1:8" s="1" customFormat="1" ht="28.5" customHeight="1" thickBot="1">
      <c r="A15" s="34" t="s">
        <v>59</v>
      </c>
      <c r="B15" s="129">
        <f>B14+C14+D14+E14+F14+G14+H14</f>
        <v>5237800</v>
      </c>
      <c r="C15" s="130"/>
      <c r="D15" s="130"/>
      <c r="E15" s="130"/>
      <c r="F15" s="130"/>
      <c r="G15" s="130"/>
      <c r="H15" s="131"/>
    </row>
    <row r="16" spans="1:8" ht="13.5" thickBot="1">
      <c r="A16" s="14"/>
      <c r="B16" s="14"/>
      <c r="C16" s="14"/>
      <c r="D16" s="15"/>
      <c r="E16" s="39"/>
      <c r="H16" s="18"/>
    </row>
    <row r="17" spans="1:8" ht="24" customHeight="1" thickBot="1">
      <c r="A17" s="104" t="s">
        <v>11</v>
      </c>
      <c r="B17" s="132" t="s">
        <v>58</v>
      </c>
      <c r="C17" s="133"/>
      <c r="D17" s="133"/>
      <c r="E17" s="133"/>
      <c r="F17" s="133"/>
      <c r="G17" s="133"/>
      <c r="H17" s="134"/>
    </row>
    <row r="18" spans="1:8" ht="90" thickBot="1">
      <c r="A18" s="105" t="s">
        <v>12</v>
      </c>
      <c r="B18" s="19" t="s">
        <v>13</v>
      </c>
      <c r="C18" s="20" t="s">
        <v>14</v>
      </c>
      <c r="D18" s="20" t="s">
        <v>15</v>
      </c>
      <c r="E18" s="20" t="s">
        <v>16</v>
      </c>
      <c r="F18" s="20" t="s">
        <v>17</v>
      </c>
      <c r="G18" s="20" t="s">
        <v>55</v>
      </c>
      <c r="H18" s="21" t="s">
        <v>19</v>
      </c>
    </row>
    <row r="19" spans="1:8" ht="12.75">
      <c r="A19" s="3" t="s">
        <v>76</v>
      </c>
      <c r="B19" s="4"/>
      <c r="C19" s="5"/>
      <c r="D19" s="6"/>
      <c r="E19" s="7">
        <v>4492000</v>
      </c>
      <c r="F19" s="7"/>
      <c r="G19" s="8"/>
      <c r="H19" s="9"/>
    </row>
    <row r="20" spans="1:8" ht="25.5">
      <c r="A20" s="22" t="s">
        <v>77</v>
      </c>
      <c r="B20" s="23"/>
      <c r="C20" s="24">
        <v>1000</v>
      </c>
      <c r="D20" s="24"/>
      <c r="E20" s="24"/>
      <c r="F20" s="24"/>
      <c r="G20" s="25"/>
      <c r="H20" s="26"/>
    </row>
    <row r="21" spans="1:8" ht="25.5">
      <c r="A21" s="22" t="s">
        <v>78</v>
      </c>
      <c r="B21" s="23"/>
      <c r="C21" s="24"/>
      <c r="D21" s="24">
        <v>95000</v>
      </c>
      <c r="E21" s="24"/>
      <c r="F21" s="24"/>
      <c r="G21" s="25"/>
      <c r="H21" s="26"/>
    </row>
    <row r="22" spans="1:8" ht="25.5">
      <c r="A22" s="22" t="s">
        <v>79</v>
      </c>
      <c r="B22" s="23"/>
      <c r="C22" s="24">
        <v>18000</v>
      </c>
      <c r="D22" s="24"/>
      <c r="E22" s="24"/>
      <c r="F22" s="24"/>
      <c r="G22" s="25"/>
      <c r="H22" s="26"/>
    </row>
    <row r="23" spans="1:8" ht="25.5">
      <c r="A23" s="28" t="s">
        <v>80</v>
      </c>
      <c r="B23" s="23">
        <v>551000</v>
      </c>
      <c r="C23" s="24"/>
      <c r="D23" s="24"/>
      <c r="E23" s="24"/>
      <c r="F23" s="24"/>
      <c r="G23" s="25"/>
      <c r="H23" s="26"/>
    </row>
    <row r="24" spans="1:8" ht="12.75">
      <c r="A24" s="28"/>
      <c r="B24" s="23"/>
      <c r="C24" s="24"/>
      <c r="D24" s="24"/>
      <c r="E24" s="24"/>
      <c r="F24" s="24"/>
      <c r="G24" s="25"/>
      <c r="H24" s="26"/>
    </row>
    <row r="25" spans="1:8" ht="12.75">
      <c r="A25" s="28"/>
      <c r="B25" s="23"/>
      <c r="C25" s="24"/>
      <c r="D25" s="24"/>
      <c r="E25" s="24"/>
      <c r="F25" s="24"/>
      <c r="G25" s="25"/>
      <c r="H25" s="26"/>
    </row>
    <row r="26" spans="1:8" ht="12.75">
      <c r="A26" s="28"/>
      <c r="B26" s="23"/>
      <c r="C26" s="24"/>
      <c r="D26" s="24"/>
      <c r="E26" s="24"/>
      <c r="F26" s="24"/>
      <c r="G26" s="25"/>
      <c r="H26" s="26"/>
    </row>
    <row r="27" spans="1:8" ht="13.5" thickBot="1">
      <c r="A27" s="29"/>
      <c r="B27" s="30"/>
      <c r="C27" s="31"/>
      <c r="D27" s="31"/>
      <c r="E27" s="31"/>
      <c r="F27" s="31"/>
      <c r="G27" s="32"/>
      <c r="H27" s="33"/>
    </row>
    <row r="28" spans="1:8" s="1" customFormat="1" ht="30" customHeight="1" thickBot="1">
      <c r="A28" s="34" t="s">
        <v>20</v>
      </c>
      <c r="B28" s="35">
        <v>551000</v>
      </c>
      <c r="C28" s="36">
        <v>19000</v>
      </c>
      <c r="D28" s="37">
        <v>95000</v>
      </c>
      <c r="E28" s="36">
        <v>4492000</v>
      </c>
      <c r="F28" s="37">
        <f>+F20</f>
        <v>0</v>
      </c>
      <c r="G28" s="36">
        <v>0</v>
      </c>
      <c r="H28" s="38">
        <v>0</v>
      </c>
    </row>
    <row r="29" spans="1:8" s="1" customFormat="1" ht="28.5" customHeight="1" thickBot="1">
      <c r="A29" s="34" t="s">
        <v>60</v>
      </c>
      <c r="B29" s="129">
        <f>B28+C28+D28+E28+F28+G28+H28</f>
        <v>5157000</v>
      </c>
      <c r="C29" s="130"/>
      <c r="D29" s="130"/>
      <c r="E29" s="130"/>
      <c r="F29" s="130"/>
      <c r="G29" s="130"/>
      <c r="H29" s="131"/>
    </row>
    <row r="30" spans="4:5" ht="13.5" thickBot="1">
      <c r="D30" s="41"/>
      <c r="E30" s="42"/>
    </row>
    <row r="31" spans="1:8" ht="26.25" thickBot="1">
      <c r="A31" s="104" t="s">
        <v>11</v>
      </c>
      <c r="B31" s="132" t="s">
        <v>65</v>
      </c>
      <c r="C31" s="133"/>
      <c r="D31" s="133"/>
      <c r="E31" s="133"/>
      <c r="F31" s="133"/>
      <c r="G31" s="133"/>
      <c r="H31" s="134"/>
    </row>
    <row r="32" spans="1:8" ht="90" thickBot="1">
      <c r="A32" s="105" t="s">
        <v>12</v>
      </c>
      <c r="B32" s="19" t="s">
        <v>13</v>
      </c>
      <c r="C32" s="20" t="s">
        <v>14</v>
      </c>
      <c r="D32" s="20" t="s">
        <v>15</v>
      </c>
      <c r="E32" s="20" t="s">
        <v>16</v>
      </c>
      <c r="F32" s="20" t="s">
        <v>17</v>
      </c>
      <c r="G32" s="20" t="s">
        <v>55</v>
      </c>
      <c r="H32" s="21" t="s">
        <v>19</v>
      </c>
    </row>
    <row r="33" spans="1:8" ht="12.75">
      <c r="A33" s="3" t="s">
        <v>76</v>
      </c>
      <c r="B33" s="4"/>
      <c r="C33" s="5"/>
      <c r="D33" s="6"/>
      <c r="E33" s="7">
        <v>4493000</v>
      </c>
      <c r="F33" s="7"/>
      <c r="G33" s="8"/>
      <c r="H33" s="9"/>
    </row>
    <row r="34" spans="1:8" ht="25.5">
      <c r="A34" s="22" t="s">
        <v>81</v>
      </c>
      <c r="B34" s="23"/>
      <c r="C34" s="24">
        <v>1000</v>
      </c>
      <c r="D34" s="24"/>
      <c r="E34" s="24"/>
      <c r="F34" s="24"/>
      <c r="G34" s="25"/>
      <c r="H34" s="26"/>
    </row>
    <row r="35" spans="1:8" ht="25.5">
      <c r="A35" s="22" t="s">
        <v>82</v>
      </c>
      <c r="B35" s="23"/>
      <c r="C35" s="24"/>
      <c r="D35" s="24">
        <v>105000</v>
      </c>
      <c r="E35" s="24"/>
      <c r="F35" s="24"/>
      <c r="G35" s="25"/>
      <c r="H35" s="26"/>
    </row>
    <row r="36" spans="1:8" ht="25.5">
      <c r="A36" s="22" t="s">
        <v>83</v>
      </c>
      <c r="B36" s="23"/>
      <c r="C36" s="24">
        <v>20000</v>
      </c>
      <c r="D36" s="24"/>
      <c r="E36" s="24"/>
      <c r="F36" s="24"/>
      <c r="G36" s="25"/>
      <c r="H36" s="26"/>
    </row>
    <row r="37" spans="1:8" ht="25.5">
      <c r="A37" s="28" t="s">
        <v>84</v>
      </c>
      <c r="B37" s="23">
        <v>529000</v>
      </c>
      <c r="C37" s="24"/>
      <c r="D37" s="24"/>
      <c r="E37" s="24"/>
      <c r="F37" s="24"/>
      <c r="G37" s="25"/>
      <c r="H37" s="26"/>
    </row>
    <row r="38" spans="1:8" ht="13.5" customHeight="1">
      <c r="A38" s="28"/>
      <c r="B38" s="23"/>
      <c r="C38" s="24"/>
      <c r="D38" s="24"/>
      <c r="E38" s="24"/>
      <c r="F38" s="24"/>
      <c r="G38" s="25"/>
      <c r="H38" s="26"/>
    </row>
    <row r="39" spans="1:8" ht="13.5" customHeight="1">
      <c r="A39" s="28"/>
      <c r="B39" s="23"/>
      <c r="C39" s="24"/>
      <c r="D39" s="24"/>
      <c r="E39" s="24"/>
      <c r="F39" s="24"/>
      <c r="G39" s="25"/>
      <c r="H39" s="26"/>
    </row>
    <row r="40" spans="1:8" ht="13.5" customHeight="1">
      <c r="A40" s="28"/>
      <c r="B40" s="23"/>
      <c r="C40" s="24"/>
      <c r="D40" s="24"/>
      <c r="E40" s="24"/>
      <c r="F40" s="24"/>
      <c r="G40" s="25"/>
      <c r="H40" s="26"/>
    </row>
    <row r="41" spans="1:8" ht="13.5" thickBot="1">
      <c r="A41" s="29"/>
      <c r="B41" s="30"/>
      <c r="C41" s="31"/>
      <c r="D41" s="31"/>
      <c r="E41" s="31"/>
      <c r="F41" s="31"/>
      <c r="G41" s="32"/>
      <c r="H41" s="33"/>
    </row>
    <row r="42" spans="1:8" s="1" customFormat="1" ht="30" customHeight="1" thickBot="1">
      <c r="A42" s="34" t="s">
        <v>20</v>
      </c>
      <c r="B42" s="35">
        <v>529000</v>
      </c>
      <c r="C42" s="36">
        <v>21000</v>
      </c>
      <c r="D42" s="37">
        <v>105000</v>
      </c>
      <c r="E42" s="36">
        <v>4493000</v>
      </c>
      <c r="F42" s="37">
        <f>+F34</f>
        <v>0</v>
      </c>
      <c r="G42" s="36">
        <v>0</v>
      </c>
      <c r="H42" s="38">
        <v>0</v>
      </c>
    </row>
    <row r="43" spans="1:8" s="1" customFormat="1" ht="28.5" customHeight="1" thickBot="1">
      <c r="A43" s="34" t="s">
        <v>66</v>
      </c>
      <c r="B43" s="129">
        <f>B42+C42+D42+E42+F42+G42+H42</f>
        <v>5148000</v>
      </c>
      <c r="C43" s="130"/>
      <c r="D43" s="130"/>
      <c r="E43" s="130"/>
      <c r="F43" s="130"/>
      <c r="G43" s="130"/>
      <c r="H43" s="131"/>
    </row>
    <row r="44" spans="3:5" ht="13.5" customHeight="1">
      <c r="C44" s="43"/>
      <c r="D44" s="41"/>
      <c r="E44" s="44"/>
    </row>
    <row r="45" spans="3:5" ht="13.5" customHeight="1">
      <c r="C45" s="43"/>
      <c r="D45" s="45"/>
      <c r="E45" s="46"/>
    </row>
    <row r="46" spans="4:5" ht="13.5" customHeight="1">
      <c r="D46" s="47"/>
      <c r="E46" s="48"/>
    </row>
    <row r="47" spans="4:5" ht="13.5" customHeight="1">
      <c r="D47" s="49"/>
      <c r="E47" s="50"/>
    </row>
    <row r="48" spans="4:5" ht="13.5" customHeight="1">
      <c r="D48" s="41"/>
      <c r="E48" s="42"/>
    </row>
    <row r="49" spans="3:5" ht="28.5" customHeight="1">
      <c r="C49" s="43"/>
      <c r="D49" s="41"/>
      <c r="E49" s="51"/>
    </row>
    <row r="50" spans="3:5" ht="13.5" customHeight="1">
      <c r="C50" s="43"/>
      <c r="D50" s="41"/>
      <c r="E50" s="46"/>
    </row>
    <row r="51" spans="4:5" ht="13.5" customHeight="1">
      <c r="D51" s="41"/>
      <c r="E51" s="42"/>
    </row>
    <row r="52" spans="4:5" ht="13.5" customHeight="1">
      <c r="D52" s="41"/>
      <c r="E52" s="50"/>
    </row>
    <row r="53" spans="4:5" ht="13.5" customHeight="1">
      <c r="D53" s="41"/>
      <c r="E53" s="42"/>
    </row>
    <row r="54" spans="4:5" ht="22.5" customHeight="1">
      <c r="D54" s="41"/>
      <c r="E54" s="52"/>
    </row>
    <row r="55" spans="4:5" ht="13.5" customHeight="1">
      <c r="D55" s="47"/>
      <c r="E55" s="48"/>
    </row>
    <row r="56" spans="2:5" ht="13.5" customHeight="1">
      <c r="B56" s="43"/>
      <c r="D56" s="47"/>
      <c r="E56" s="53"/>
    </row>
    <row r="57" spans="3:5" ht="13.5" customHeight="1">
      <c r="C57" s="43"/>
      <c r="D57" s="47"/>
      <c r="E57" s="54"/>
    </row>
    <row r="58" spans="3:5" ht="13.5" customHeight="1">
      <c r="C58" s="43"/>
      <c r="D58" s="49"/>
      <c r="E58" s="46"/>
    </row>
    <row r="59" spans="4:5" ht="13.5" customHeight="1">
      <c r="D59" s="41"/>
      <c r="E59" s="42"/>
    </row>
    <row r="60" spans="2:5" ht="13.5" customHeight="1">
      <c r="B60" s="43"/>
      <c r="D60" s="41"/>
      <c r="E60" s="44"/>
    </row>
    <row r="61" spans="3:5" ht="13.5" customHeight="1">
      <c r="C61" s="43"/>
      <c r="D61" s="41"/>
      <c r="E61" s="53"/>
    </row>
    <row r="62" spans="3:5" ht="13.5" customHeight="1">
      <c r="C62" s="43"/>
      <c r="D62" s="49"/>
      <c r="E62" s="46"/>
    </row>
    <row r="63" spans="4:5" ht="13.5" customHeight="1">
      <c r="D63" s="47"/>
      <c r="E63" s="42"/>
    </row>
    <row r="64" spans="3:5" ht="13.5" customHeight="1">
      <c r="C64" s="43"/>
      <c r="D64" s="47"/>
      <c r="E64" s="53"/>
    </row>
    <row r="65" spans="4:5" ht="22.5" customHeight="1">
      <c r="D65" s="49"/>
      <c r="E65" s="52"/>
    </row>
    <row r="66" spans="4:5" ht="13.5" customHeight="1">
      <c r="D66" s="41"/>
      <c r="E66" s="42"/>
    </row>
    <row r="67" spans="4:5" ht="13.5" customHeight="1">
      <c r="D67" s="49"/>
      <c r="E67" s="46"/>
    </row>
    <row r="68" spans="4:5" ht="13.5" customHeight="1">
      <c r="D68" s="41"/>
      <c r="E68" s="42"/>
    </row>
    <row r="69" spans="4:5" ht="13.5" customHeight="1">
      <c r="D69" s="41"/>
      <c r="E69" s="42"/>
    </row>
    <row r="70" spans="1:5" ht="13.5" customHeight="1">
      <c r="A70" s="43"/>
      <c r="D70" s="55"/>
      <c r="E70" s="53"/>
    </row>
    <row r="71" spans="2:5" ht="13.5" customHeight="1">
      <c r="B71" s="43"/>
      <c r="C71" s="43"/>
      <c r="D71" s="56"/>
      <c r="E71" s="53"/>
    </row>
    <row r="72" spans="2:5" ht="13.5" customHeight="1">
      <c r="B72" s="43"/>
      <c r="C72" s="43"/>
      <c r="D72" s="56"/>
      <c r="E72" s="44"/>
    </row>
    <row r="73" spans="2:5" ht="13.5" customHeight="1">
      <c r="B73" s="43"/>
      <c r="C73" s="43"/>
      <c r="D73" s="49"/>
      <c r="E73" s="50"/>
    </row>
    <row r="74" spans="4:5" ht="12.75">
      <c r="D74" s="41"/>
      <c r="E74" s="42"/>
    </row>
    <row r="75" spans="2:5" ht="12.75">
      <c r="B75" s="43"/>
      <c r="D75" s="41"/>
      <c r="E75" s="53"/>
    </row>
    <row r="76" spans="3:5" ht="12.75">
      <c r="C76" s="43"/>
      <c r="D76" s="41"/>
      <c r="E76" s="44"/>
    </row>
    <row r="77" spans="3:5" ht="12.75">
      <c r="C77" s="43"/>
      <c r="D77" s="49"/>
      <c r="E77" s="46"/>
    </row>
    <row r="78" spans="4:5" ht="12.75">
      <c r="D78" s="41"/>
      <c r="E78" s="42"/>
    </row>
    <row r="79" spans="4:5" ht="12.75">
      <c r="D79" s="41"/>
      <c r="E79" s="42"/>
    </row>
    <row r="80" spans="4:5" ht="12.75">
      <c r="D80" s="57"/>
      <c r="E80" s="58"/>
    </row>
    <row r="81" spans="4:5" ht="12.75">
      <c r="D81" s="41"/>
      <c r="E81" s="42"/>
    </row>
    <row r="82" spans="4:5" ht="12.75">
      <c r="D82" s="41"/>
      <c r="E82" s="42"/>
    </row>
    <row r="83" spans="4:5" ht="12.75">
      <c r="D83" s="41"/>
      <c r="E83" s="42"/>
    </row>
    <row r="84" spans="4:5" ht="12.75">
      <c r="D84" s="49"/>
      <c r="E84" s="46"/>
    </row>
    <row r="85" spans="4:5" ht="12.75">
      <c r="D85" s="41"/>
      <c r="E85" s="42"/>
    </row>
    <row r="86" spans="4:5" ht="12.75">
      <c r="D86" s="49"/>
      <c r="E86" s="46"/>
    </row>
    <row r="87" spans="4:5" ht="12.75">
      <c r="D87" s="41"/>
      <c r="E87" s="42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1"/>
      <c r="E90" s="42"/>
    </row>
    <row r="91" spans="1:5" ht="28.5" customHeight="1">
      <c r="A91" s="59"/>
      <c r="B91" s="59"/>
      <c r="C91" s="59"/>
      <c r="D91" s="60"/>
      <c r="E91" s="61"/>
    </row>
    <row r="92" spans="3:5" ht="12.75">
      <c r="C92" s="43"/>
      <c r="D92" s="41"/>
      <c r="E92" s="44"/>
    </row>
    <row r="93" spans="4:5" ht="12.75">
      <c r="D93" s="62"/>
      <c r="E93" s="63"/>
    </row>
    <row r="94" spans="4:5" ht="12.75">
      <c r="D94" s="41"/>
      <c r="E94" s="42"/>
    </row>
    <row r="95" spans="4:5" ht="12.75">
      <c r="D95" s="57"/>
      <c r="E95" s="58"/>
    </row>
    <row r="96" spans="4:5" ht="12.75">
      <c r="D96" s="57"/>
      <c r="E96" s="58"/>
    </row>
    <row r="97" spans="4:5" ht="12.75">
      <c r="D97" s="41"/>
      <c r="E97" s="42"/>
    </row>
    <row r="98" spans="4:5" ht="12.75">
      <c r="D98" s="49"/>
      <c r="E98" s="46"/>
    </row>
    <row r="99" spans="4:5" ht="12.75">
      <c r="D99" s="41"/>
      <c r="E99" s="42"/>
    </row>
    <row r="100" spans="4:5" ht="12.75">
      <c r="D100" s="41"/>
      <c r="E100" s="42"/>
    </row>
    <row r="101" spans="4:5" ht="12.75">
      <c r="D101" s="49"/>
      <c r="E101" s="46"/>
    </row>
    <row r="102" spans="4:5" ht="12.75">
      <c r="D102" s="41"/>
      <c r="E102" s="42"/>
    </row>
    <row r="103" spans="4:5" ht="12.75">
      <c r="D103" s="57"/>
      <c r="E103" s="58"/>
    </row>
    <row r="104" spans="4:5" ht="12.75">
      <c r="D104" s="49"/>
      <c r="E104" s="63"/>
    </row>
    <row r="105" spans="4:5" ht="12.75">
      <c r="D105" s="47"/>
      <c r="E105" s="58"/>
    </row>
    <row r="106" spans="4:5" ht="12.75">
      <c r="D106" s="49"/>
      <c r="E106" s="46"/>
    </row>
    <row r="107" spans="4:5" ht="12.75">
      <c r="D107" s="41"/>
      <c r="E107" s="42"/>
    </row>
    <row r="108" spans="3:5" ht="12.75">
      <c r="C108" s="43"/>
      <c r="D108" s="41"/>
      <c r="E108" s="44"/>
    </row>
    <row r="109" spans="4:5" ht="12.75">
      <c r="D109" s="47"/>
      <c r="E109" s="46"/>
    </row>
    <row r="110" spans="4:5" ht="12.75">
      <c r="D110" s="47"/>
      <c r="E110" s="58"/>
    </row>
    <row r="111" spans="3:5" ht="12.75">
      <c r="C111" s="43"/>
      <c r="D111" s="47"/>
      <c r="E111" s="64"/>
    </row>
    <row r="112" spans="3:5" ht="12.75">
      <c r="C112" s="43"/>
      <c r="D112" s="49"/>
      <c r="E112" s="50"/>
    </row>
    <row r="113" spans="4:5" ht="12.75">
      <c r="D113" s="41"/>
      <c r="E113" s="42"/>
    </row>
    <row r="114" spans="4:5" ht="12.75">
      <c r="D114" s="62"/>
      <c r="E114" s="65"/>
    </row>
    <row r="115" spans="4:5" ht="11.25" customHeight="1">
      <c r="D115" s="57"/>
      <c r="E115" s="58"/>
    </row>
    <row r="116" spans="2:5" ht="24" customHeight="1">
      <c r="B116" s="43"/>
      <c r="D116" s="57"/>
      <c r="E116" s="66"/>
    </row>
    <row r="117" spans="3:5" ht="15" customHeight="1">
      <c r="C117" s="43"/>
      <c r="D117" s="57"/>
      <c r="E117" s="66"/>
    </row>
    <row r="118" spans="4:5" ht="11.25" customHeight="1">
      <c r="D118" s="62"/>
      <c r="E118" s="63"/>
    </row>
    <row r="119" spans="4:5" ht="12.75">
      <c r="D119" s="57"/>
      <c r="E119" s="58"/>
    </row>
    <row r="120" spans="2:5" ht="13.5" customHeight="1">
      <c r="B120" s="43"/>
      <c r="D120" s="57"/>
      <c r="E120" s="67"/>
    </row>
    <row r="121" spans="3:5" ht="12.75" customHeight="1">
      <c r="C121" s="43"/>
      <c r="D121" s="57"/>
      <c r="E121" s="44"/>
    </row>
    <row r="122" spans="3:5" ht="12.75" customHeight="1">
      <c r="C122" s="43"/>
      <c r="D122" s="49"/>
      <c r="E122" s="50"/>
    </row>
    <row r="123" spans="4:5" ht="12.75">
      <c r="D123" s="41"/>
      <c r="E123" s="42"/>
    </row>
    <row r="124" spans="3:5" ht="12.75">
      <c r="C124" s="43"/>
      <c r="D124" s="41"/>
      <c r="E124" s="64"/>
    </row>
    <row r="125" spans="4:5" ht="12.75">
      <c r="D125" s="62"/>
      <c r="E125" s="63"/>
    </row>
    <row r="126" spans="4:5" ht="12.75">
      <c r="D126" s="57"/>
      <c r="E126" s="58"/>
    </row>
    <row r="127" spans="4:5" ht="12.75">
      <c r="D127" s="41"/>
      <c r="E127" s="42"/>
    </row>
    <row r="128" spans="1:5" ht="19.5" customHeight="1">
      <c r="A128" s="68"/>
      <c r="B128" s="14"/>
      <c r="C128" s="14"/>
      <c r="D128" s="14"/>
      <c r="E128" s="53"/>
    </row>
    <row r="129" spans="1:5" ht="15" customHeight="1">
      <c r="A129" s="43"/>
      <c r="D129" s="55"/>
      <c r="E129" s="53"/>
    </row>
    <row r="130" spans="1:5" ht="12.75">
      <c r="A130" s="43"/>
      <c r="B130" s="43"/>
      <c r="D130" s="55"/>
      <c r="E130" s="44"/>
    </row>
    <row r="131" spans="3:5" ht="12.75">
      <c r="C131" s="43"/>
      <c r="D131" s="41"/>
      <c r="E131" s="53"/>
    </row>
    <row r="132" spans="4:5" ht="12.75">
      <c r="D132" s="45"/>
      <c r="E132" s="46"/>
    </row>
    <row r="133" spans="2:5" ht="12.75">
      <c r="B133" s="43"/>
      <c r="D133" s="41"/>
      <c r="E133" s="44"/>
    </row>
    <row r="134" spans="3:5" ht="12.75">
      <c r="C134" s="43"/>
      <c r="D134" s="41"/>
      <c r="E134" s="44"/>
    </row>
    <row r="135" spans="4:5" ht="12.75">
      <c r="D135" s="49"/>
      <c r="E135" s="50"/>
    </row>
    <row r="136" spans="3:5" ht="22.5" customHeight="1">
      <c r="C136" s="43"/>
      <c r="D136" s="41"/>
      <c r="E136" s="51"/>
    </row>
    <row r="137" spans="4:5" ht="12.75">
      <c r="D137" s="41"/>
      <c r="E137" s="50"/>
    </row>
    <row r="138" spans="2:5" ht="12.75">
      <c r="B138" s="43"/>
      <c r="D138" s="47"/>
      <c r="E138" s="53"/>
    </row>
    <row r="139" spans="3:5" ht="12.75">
      <c r="C139" s="43"/>
      <c r="D139" s="47"/>
      <c r="E139" s="54"/>
    </row>
    <row r="140" spans="4:5" ht="12.75">
      <c r="D140" s="49"/>
      <c r="E140" s="46"/>
    </row>
    <row r="141" spans="1:5" ht="13.5" customHeight="1">
      <c r="A141" s="43"/>
      <c r="D141" s="55"/>
      <c r="E141" s="53"/>
    </row>
    <row r="142" spans="2:5" ht="13.5" customHeight="1">
      <c r="B142" s="43"/>
      <c r="D142" s="41"/>
      <c r="E142" s="53"/>
    </row>
    <row r="143" spans="3:5" ht="13.5" customHeight="1">
      <c r="C143" s="43"/>
      <c r="D143" s="41"/>
      <c r="E143" s="44"/>
    </row>
    <row r="144" spans="3:5" ht="12.75">
      <c r="C144" s="43"/>
      <c r="D144" s="49"/>
      <c r="E144" s="46"/>
    </row>
    <row r="145" spans="3:5" ht="12.75">
      <c r="C145" s="43"/>
      <c r="D145" s="41"/>
      <c r="E145" s="44"/>
    </row>
    <row r="146" spans="4:5" ht="12.75">
      <c r="D146" s="62"/>
      <c r="E146" s="63"/>
    </row>
    <row r="147" spans="3:5" ht="12.75">
      <c r="C147" s="43"/>
      <c r="D147" s="47"/>
      <c r="E147" s="64"/>
    </row>
    <row r="148" spans="3:5" ht="12.75">
      <c r="C148" s="43"/>
      <c r="D148" s="49"/>
      <c r="E148" s="50"/>
    </row>
    <row r="149" spans="4:5" ht="12.75">
      <c r="D149" s="62"/>
      <c r="E149" s="69"/>
    </row>
    <row r="150" spans="2:5" ht="12.75">
      <c r="B150" s="43"/>
      <c r="D150" s="57"/>
      <c r="E150" s="67"/>
    </row>
    <row r="151" spans="3:5" ht="12.75">
      <c r="C151" s="43"/>
      <c r="D151" s="57"/>
      <c r="E151" s="44"/>
    </row>
    <row r="152" spans="3:5" ht="12.75">
      <c r="C152" s="43"/>
      <c r="D152" s="49"/>
      <c r="E152" s="50"/>
    </row>
    <row r="153" spans="3:5" ht="12.75">
      <c r="C153" s="43"/>
      <c r="D153" s="49"/>
      <c r="E153" s="50"/>
    </row>
    <row r="154" spans="4:5" ht="12.75">
      <c r="D154" s="41"/>
      <c r="E154" s="42"/>
    </row>
    <row r="155" spans="1:5" s="70" customFormat="1" ht="18" customHeight="1">
      <c r="A155" s="135"/>
      <c r="B155" s="136"/>
      <c r="C155" s="136"/>
      <c r="D155" s="136"/>
      <c r="E155" s="136"/>
    </row>
    <row r="156" spans="1:5" ht="28.5" customHeight="1">
      <c r="A156" s="59"/>
      <c r="B156" s="59"/>
      <c r="C156" s="59"/>
      <c r="D156" s="60"/>
      <c r="E156" s="61"/>
    </row>
    <row r="158" spans="1:5" ht="15.75">
      <c r="A158" s="72"/>
      <c r="B158" s="43"/>
      <c r="C158" s="43"/>
      <c r="D158" s="73"/>
      <c r="E158" s="13"/>
    </row>
    <row r="159" spans="1:5" ht="12.75">
      <c r="A159" s="43"/>
      <c r="B159" s="43"/>
      <c r="C159" s="43"/>
      <c r="D159" s="73"/>
      <c r="E159" s="13"/>
    </row>
    <row r="160" spans="1:5" ht="17.25" customHeight="1">
      <c r="A160" s="43"/>
      <c r="B160" s="43"/>
      <c r="C160" s="43"/>
      <c r="D160" s="73"/>
      <c r="E160" s="13"/>
    </row>
    <row r="161" spans="1:5" ht="13.5" customHeight="1">
      <c r="A161" s="43"/>
      <c r="B161" s="43"/>
      <c r="C161" s="43"/>
      <c r="D161" s="73"/>
      <c r="E161" s="13"/>
    </row>
    <row r="162" spans="1:5" ht="12.75">
      <c r="A162" s="43"/>
      <c r="B162" s="43"/>
      <c r="C162" s="43"/>
      <c r="D162" s="73"/>
      <c r="E162" s="13"/>
    </row>
    <row r="163" spans="1:3" ht="12.75">
      <c r="A163" s="43"/>
      <c r="B163" s="43"/>
      <c r="C163" s="43"/>
    </row>
    <row r="164" spans="1:5" ht="12.75">
      <c r="A164" s="43"/>
      <c r="B164" s="43"/>
      <c r="C164" s="43"/>
      <c r="D164" s="73"/>
      <c r="E164" s="13"/>
    </row>
    <row r="165" spans="1:5" ht="12.75">
      <c r="A165" s="43"/>
      <c r="B165" s="43"/>
      <c r="C165" s="43"/>
      <c r="D165" s="73"/>
      <c r="E165" s="74"/>
    </row>
    <row r="166" spans="1:5" ht="12.75">
      <c r="A166" s="43"/>
      <c r="B166" s="43"/>
      <c r="C166" s="43"/>
      <c r="D166" s="73"/>
      <c r="E166" s="13"/>
    </row>
    <row r="167" spans="1:5" ht="22.5" customHeight="1">
      <c r="A167" s="43"/>
      <c r="B167" s="43"/>
      <c r="C167" s="43"/>
      <c r="D167" s="73"/>
      <c r="E167" s="51"/>
    </row>
    <row r="168" spans="4:5" ht="22.5" customHeight="1">
      <c r="D168" s="49"/>
      <c r="E168" s="52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">
      <selection activeCell="G28" sqref="G28"/>
    </sheetView>
  </sheetViews>
  <sheetFormatPr defaultColWidth="11.421875" defaultRowHeight="12.75"/>
  <cols>
    <col min="1" max="1" width="11.421875" style="97" bestFit="1" customWidth="1"/>
    <col min="2" max="2" width="33.00390625" style="100" customWidth="1"/>
    <col min="3" max="3" width="14.28125" style="2" customWidth="1"/>
    <col min="4" max="4" width="11.421875" style="2" bestFit="1" customWidth="1"/>
    <col min="5" max="5" width="11.57421875" style="2" customWidth="1"/>
    <col min="6" max="6" width="12.57421875" style="2" customWidth="1"/>
    <col min="7" max="7" width="11.00390625" style="2" customWidth="1"/>
    <col min="8" max="8" width="7.421875" style="2" customWidth="1"/>
    <col min="9" max="9" width="13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37" t="s">
        <v>21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s="13" customFormat="1" ht="67.5">
      <c r="A2" s="11" t="s">
        <v>22</v>
      </c>
      <c r="B2" s="11" t="s">
        <v>23</v>
      </c>
      <c r="C2" s="12" t="s">
        <v>67</v>
      </c>
      <c r="D2" s="101" t="s">
        <v>13</v>
      </c>
      <c r="E2" s="101" t="s">
        <v>14</v>
      </c>
      <c r="F2" s="101" t="s">
        <v>15</v>
      </c>
      <c r="G2" s="101" t="s">
        <v>16</v>
      </c>
      <c r="H2" s="101" t="s">
        <v>24</v>
      </c>
      <c r="I2" s="101" t="s">
        <v>18</v>
      </c>
      <c r="J2" s="101" t="s">
        <v>19</v>
      </c>
      <c r="K2" s="12" t="s">
        <v>61</v>
      </c>
      <c r="L2" s="12" t="s">
        <v>68</v>
      </c>
    </row>
    <row r="3" spans="1:12" ht="12.75">
      <c r="A3" s="96"/>
      <c r="B3" s="16"/>
      <c r="C3" s="10"/>
      <c r="D3" s="10"/>
      <c r="E3" s="10"/>
      <c r="F3" s="10"/>
      <c r="G3" s="10"/>
      <c r="H3" s="10"/>
      <c r="I3" s="10"/>
      <c r="J3" s="10"/>
      <c r="K3" s="10"/>
      <c r="L3" s="112"/>
    </row>
    <row r="4" spans="1:12" s="13" customFormat="1" ht="12.75">
      <c r="A4" s="96"/>
      <c r="B4" s="98" t="s">
        <v>46</v>
      </c>
      <c r="C4" s="13" t="s">
        <v>85</v>
      </c>
      <c r="L4" s="113"/>
    </row>
    <row r="5" spans="1:12" ht="12.75">
      <c r="A5" s="96"/>
      <c r="B5" s="16"/>
      <c r="C5" s="10"/>
      <c r="D5" s="10"/>
      <c r="E5" s="10"/>
      <c r="F5" s="10"/>
      <c r="G5" s="10"/>
      <c r="H5" s="10"/>
      <c r="I5" s="10"/>
      <c r="J5" s="10"/>
      <c r="K5" s="10"/>
      <c r="L5" s="112"/>
    </row>
    <row r="6" spans="1:12" s="13" customFormat="1" ht="12.75">
      <c r="A6" s="96"/>
      <c r="B6" s="99" t="s">
        <v>50</v>
      </c>
      <c r="L6" s="113"/>
    </row>
    <row r="7" spans="1:12" s="13" customFormat="1" ht="12.75" customHeight="1">
      <c r="A7" s="108" t="s">
        <v>49</v>
      </c>
      <c r="B7" s="99" t="s">
        <v>51</v>
      </c>
      <c r="L7" s="113"/>
    </row>
    <row r="8" spans="1:12" s="13" customFormat="1" ht="12.75">
      <c r="A8" s="96">
        <v>3</v>
      </c>
      <c r="B8" s="99" t="s">
        <v>25</v>
      </c>
      <c r="C8" s="67">
        <v>5195800</v>
      </c>
      <c r="D8" s="67">
        <v>514000</v>
      </c>
      <c r="E8" s="67">
        <v>16000</v>
      </c>
      <c r="F8" s="67">
        <v>100000</v>
      </c>
      <c r="G8" s="67">
        <v>4565800</v>
      </c>
      <c r="K8" s="67">
        <v>5050000</v>
      </c>
      <c r="L8" s="67">
        <v>5108000</v>
      </c>
    </row>
    <row r="9" spans="1:12" s="13" customFormat="1" ht="12.75">
      <c r="A9" s="96">
        <v>31</v>
      </c>
      <c r="B9" s="99" t="s">
        <v>26</v>
      </c>
      <c r="C9" s="67">
        <v>4490120</v>
      </c>
      <c r="G9" s="67">
        <v>4490120</v>
      </c>
      <c r="K9" s="67">
        <v>4424000</v>
      </c>
      <c r="L9" s="67">
        <v>4424000</v>
      </c>
    </row>
    <row r="10" spans="1:12" ht="12.75">
      <c r="A10" s="95">
        <v>311</v>
      </c>
      <c r="B10" s="16" t="s">
        <v>27</v>
      </c>
      <c r="C10" s="65">
        <v>3812250</v>
      </c>
      <c r="D10" s="10"/>
      <c r="E10" s="10"/>
      <c r="F10" s="10"/>
      <c r="G10" s="65">
        <v>3812250</v>
      </c>
      <c r="H10" s="10"/>
      <c r="I10" s="10"/>
      <c r="J10" s="10"/>
      <c r="K10" s="10"/>
      <c r="L10" s="112"/>
    </row>
    <row r="11" spans="1:12" ht="12.75">
      <c r="A11" s="95">
        <v>312</v>
      </c>
      <c r="B11" s="16" t="s">
        <v>28</v>
      </c>
      <c r="C11" s="65">
        <v>22000</v>
      </c>
      <c r="D11" s="10"/>
      <c r="E11" s="10"/>
      <c r="F11" s="10"/>
      <c r="G11" s="65">
        <v>22000</v>
      </c>
      <c r="H11" s="10"/>
      <c r="I11" s="10"/>
      <c r="J11" s="10"/>
      <c r="K11" s="10"/>
      <c r="L11" s="112"/>
    </row>
    <row r="12" spans="1:12" ht="12.75">
      <c r="A12" s="95">
        <v>313</v>
      </c>
      <c r="B12" s="16" t="s">
        <v>29</v>
      </c>
      <c r="C12" s="65">
        <v>655870</v>
      </c>
      <c r="D12" s="10"/>
      <c r="E12" s="10"/>
      <c r="F12" s="10"/>
      <c r="G12" s="65">
        <v>655870</v>
      </c>
      <c r="H12" s="10"/>
      <c r="I12" s="10"/>
      <c r="J12" s="10"/>
      <c r="K12" s="10"/>
      <c r="L12" s="112"/>
    </row>
    <row r="13" spans="1:12" s="13" customFormat="1" ht="12.75">
      <c r="A13" s="96">
        <v>32</v>
      </c>
      <c r="B13" s="99" t="s">
        <v>30</v>
      </c>
      <c r="C13" s="67">
        <v>698680</v>
      </c>
      <c r="D13" s="67">
        <v>507000</v>
      </c>
      <c r="E13" s="67">
        <v>16000</v>
      </c>
      <c r="F13" s="67">
        <v>100000</v>
      </c>
      <c r="G13" s="67">
        <v>75680</v>
      </c>
      <c r="K13" s="67">
        <v>619000</v>
      </c>
      <c r="L13" s="67">
        <v>677000</v>
      </c>
    </row>
    <row r="14" spans="1:12" ht="12.75">
      <c r="A14" s="95">
        <v>321</v>
      </c>
      <c r="B14" s="16" t="s">
        <v>31</v>
      </c>
      <c r="C14" s="65">
        <v>87680</v>
      </c>
      <c r="D14" s="65">
        <v>21000</v>
      </c>
      <c r="E14" s="10"/>
      <c r="F14" s="10"/>
      <c r="G14" s="65">
        <v>66680</v>
      </c>
      <c r="H14" s="10"/>
      <c r="I14" s="10"/>
      <c r="J14" s="10"/>
      <c r="K14" s="10"/>
      <c r="L14" s="112"/>
    </row>
    <row r="15" spans="1:12" ht="12.75">
      <c r="A15" s="95">
        <v>322</v>
      </c>
      <c r="B15" s="16" t="s">
        <v>32</v>
      </c>
      <c r="C15" s="65">
        <v>388000</v>
      </c>
      <c r="D15" s="65">
        <v>293000</v>
      </c>
      <c r="E15" s="65">
        <v>15000</v>
      </c>
      <c r="F15" s="65">
        <v>80000</v>
      </c>
      <c r="G15" s="10"/>
      <c r="H15" s="10"/>
      <c r="I15" s="10"/>
      <c r="J15" s="10"/>
      <c r="K15" s="10"/>
      <c r="L15" s="112"/>
    </row>
    <row r="16" spans="1:12" ht="12.75">
      <c r="A16" s="95">
        <v>323</v>
      </c>
      <c r="B16" s="16" t="s">
        <v>33</v>
      </c>
      <c r="C16" s="65">
        <v>193000</v>
      </c>
      <c r="D16" s="65">
        <v>183000</v>
      </c>
      <c r="E16" s="65">
        <v>1000</v>
      </c>
      <c r="F16" s="10"/>
      <c r="G16" s="65">
        <v>9000</v>
      </c>
      <c r="H16" s="10"/>
      <c r="I16" s="10"/>
      <c r="J16" s="10"/>
      <c r="K16" s="10"/>
      <c r="L16" s="112"/>
    </row>
    <row r="17" spans="1:12" ht="25.5">
      <c r="A17" s="95">
        <v>329</v>
      </c>
      <c r="B17" s="16" t="s">
        <v>34</v>
      </c>
      <c r="C17" s="65">
        <v>30000</v>
      </c>
      <c r="D17" s="65">
        <v>10000</v>
      </c>
      <c r="E17" s="10"/>
      <c r="F17" s="65">
        <v>20000</v>
      </c>
      <c r="G17" s="10"/>
      <c r="H17" s="10"/>
      <c r="I17" s="10"/>
      <c r="J17" s="10"/>
      <c r="K17" s="10"/>
      <c r="L17" s="112"/>
    </row>
    <row r="18" spans="1:12" s="13" customFormat="1" ht="12.75">
      <c r="A18" s="96">
        <v>34</v>
      </c>
      <c r="B18" s="99" t="s">
        <v>35</v>
      </c>
      <c r="C18" s="67">
        <v>7000</v>
      </c>
      <c r="D18" s="67">
        <v>7000</v>
      </c>
      <c r="K18" s="67">
        <v>7000</v>
      </c>
      <c r="L18" s="67">
        <v>7000</v>
      </c>
    </row>
    <row r="19" spans="1:12" ht="12.75">
      <c r="A19" s="95">
        <v>343</v>
      </c>
      <c r="B19" s="16" t="s">
        <v>36</v>
      </c>
      <c r="C19" s="65">
        <v>7000</v>
      </c>
      <c r="D19" s="65">
        <v>7000</v>
      </c>
      <c r="E19" s="10"/>
      <c r="F19" s="10"/>
      <c r="G19" s="10"/>
      <c r="H19" s="10"/>
      <c r="I19" s="10"/>
      <c r="J19" s="10"/>
      <c r="K19" s="10"/>
      <c r="L19" s="112"/>
    </row>
    <row r="20" spans="1:12" s="13" customFormat="1" ht="25.5">
      <c r="A20" s="96">
        <v>4</v>
      </c>
      <c r="B20" s="99" t="s">
        <v>40</v>
      </c>
      <c r="C20" s="67">
        <v>42000</v>
      </c>
      <c r="D20" s="67">
        <v>42000</v>
      </c>
      <c r="K20" s="67">
        <v>107000</v>
      </c>
      <c r="L20" s="67">
        <v>40000</v>
      </c>
    </row>
    <row r="21" spans="1:12" s="13" customFormat="1" ht="25.5">
      <c r="A21" s="96">
        <v>42</v>
      </c>
      <c r="B21" s="99" t="s">
        <v>41</v>
      </c>
      <c r="C21" s="67">
        <v>42000</v>
      </c>
      <c r="D21" s="67">
        <v>42000</v>
      </c>
      <c r="K21" s="67">
        <v>107000</v>
      </c>
      <c r="L21" s="67">
        <v>40000</v>
      </c>
    </row>
    <row r="22" spans="1:12" ht="12.75">
      <c r="A22" s="95">
        <v>422</v>
      </c>
      <c r="B22" s="16" t="s">
        <v>39</v>
      </c>
      <c r="C22" s="65">
        <v>42000</v>
      </c>
      <c r="D22" s="65">
        <v>42000</v>
      </c>
      <c r="E22" s="10"/>
      <c r="F22" s="10"/>
      <c r="G22" s="10"/>
      <c r="H22" s="10"/>
      <c r="I22" s="10"/>
      <c r="J22" s="10"/>
      <c r="K22" s="10"/>
      <c r="L22" s="112"/>
    </row>
    <row r="23" spans="1:12" ht="25.5">
      <c r="A23" s="95">
        <v>424</v>
      </c>
      <c r="B23" s="16" t="s">
        <v>43</v>
      </c>
      <c r="C23" s="10"/>
      <c r="D23" s="10"/>
      <c r="E23" s="10"/>
      <c r="F23" s="10"/>
      <c r="G23" s="10"/>
      <c r="H23" s="10"/>
      <c r="I23" s="10"/>
      <c r="J23" s="10"/>
      <c r="K23" s="10"/>
      <c r="L23" s="112"/>
    </row>
    <row r="24" spans="1:12" ht="12.75">
      <c r="A24" s="96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12"/>
    </row>
    <row r="25" spans="1:12" s="13" customFormat="1" ht="12.75" customHeight="1">
      <c r="A25" s="108" t="s">
        <v>49</v>
      </c>
      <c r="B25" s="99" t="s">
        <v>51</v>
      </c>
      <c r="L25" s="113"/>
    </row>
    <row r="26" spans="1:12" s="13" customFormat="1" ht="12.75">
      <c r="A26" s="96">
        <v>3</v>
      </c>
      <c r="B26" s="99" t="s">
        <v>25</v>
      </c>
      <c r="L26" s="113"/>
    </row>
    <row r="27" spans="1:12" s="13" customFormat="1" ht="12.75">
      <c r="A27" s="96">
        <v>32</v>
      </c>
      <c r="B27" s="99" t="s">
        <v>30</v>
      </c>
      <c r="L27" s="113"/>
    </row>
    <row r="28" spans="1:12" ht="12.75">
      <c r="A28" s="95">
        <v>321</v>
      </c>
      <c r="B28" s="16" t="s">
        <v>31</v>
      </c>
      <c r="C28" s="10"/>
      <c r="D28" s="10"/>
      <c r="E28" s="10"/>
      <c r="F28" s="10"/>
      <c r="G28" s="10"/>
      <c r="H28" s="10"/>
      <c r="I28" s="10"/>
      <c r="J28" s="10"/>
      <c r="K28" s="10"/>
      <c r="L28" s="112"/>
    </row>
    <row r="29" spans="1:12" ht="12.75">
      <c r="A29" s="95">
        <v>322</v>
      </c>
      <c r="B29" s="16" t="s">
        <v>32</v>
      </c>
      <c r="C29" s="10"/>
      <c r="D29" s="10"/>
      <c r="E29" s="10"/>
      <c r="F29" s="10"/>
      <c r="G29" s="10"/>
      <c r="H29" s="10"/>
      <c r="I29" s="10"/>
      <c r="J29" s="10"/>
      <c r="K29" s="10"/>
      <c r="L29" s="112"/>
    </row>
    <row r="30" spans="1:12" ht="12.75">
      <c r="A30" s="95">
        <v>323</v>
      </c>
      <c r="B30" s="16" t="s">
        <v>33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96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" s="13" customFormat="1" ht="12.75" customHeight="1">
      <c r="A32" s="108" t="s">
        <v>49</v>
      </c>
      <c r="B32" s="99" t="s">
        <v>51</v>
      </c>
    </row>
    <row r="33" spans="1:2" s="13" customFormat="1" ht="12.75">
      <c r="A33" s="96">
        <v>3</v>
      </c>
      <c r="B33" s="99" t="s">
        <v>25</v>
      </c>
    </row>
    <row r="34" spans="1:2" s="13" customFormat="1" ht="12.75">
      <c r="A34" s="96">
        <v>31</v>
      </c>
      <c r="B34" s="99" t="s">
        <v>26</v>
      </c>
    </row>
    <row r="35" spans="1:12" ht="12.75">
      <c r="A35" s="95">
        <v>311</v>
      </c>
      <c r="B35" s="16" t="s">
        <v>27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95">
        <v>312</v>
      </c>
      <c r="B36" s="16" t="s">
        <v>28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95">
        <v>313</v>
      </c>
      <c r="B37" s="16" t="s">
        <v>29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2" s="13" customFormat="1" ht="12.75">
      <c r="A38" s="96">
        <v>32</v>
      </c>
      <c r="B38" s="99" t="s">
        <v>30</v>
      </c>
    </row>
    <row r="39" spans="1:12" ht="12.75">
      <c r="A39" s="95">
        <v>321</v>
      </c>
      <c r="B39" s="16" t="s">
        <v>31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95">
        <v>322</v>
      </c>
      <c r="B40" s="16" t="s">
        <v>32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95">
        <v>323</v>
      </c>
      <c r="B41" s="16" t="s">
        <v>33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25.5">
      <c r="A42" s="95">
        <v>329</v>
      </c>
      <c r="B42" s="16" t="s">
        <v>34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2" s="13" customFormat="1" ht="12.75">
      <c r="A43" s="96">
        <v>34</v>
      </c>
      <c r="B43" s="99" t="s">
        <v>35</v>
      </c>
    </row>
    <row r="44" spans="1:12" ht="12.75">
      <c r="A44" s="95">
        <v>343</v>
      </c>
      <c r="B44" s="16" t="s">
        <v>36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96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2" s="13" customFormat="1" ht="12.75" customHeight="1">
      <c r="A46" s="108" t="s">
        <v>49</v>
      </c>
      <c r="B46" s="99" t="s">
        <v>51</v>
      </c>
    </row>
    <row r="47" spans="1:2" s="13" customFormat="1" ht="12.75">
      <c r="A47" s="96">
        <v>3</v>
      </c>
      <c r="B47" s="99" t="s">
        <v>25</v>
      </c>
    </row>
    <row r="48" spans="1:2" s="13" customFormat="1" ht="12.75">
      <c r="A48" s="96">
        <v>31</v>
      </c>
      <c r="B48" s="99" t="s">
        <v>26</v>
      </c>
    </row>
    <row r="49" spans="1:12" ht="12.75">
      <c r="A49" s="95">
        <v>311</v>
      </c>
      <c r="B49" s="16" t="s">
        <v>27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95">
        <v>312</v>
      </c>
      <c r="B50" s="16" t="s">
        <v>28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95">
        <v>313</v>
      </c>
      <c r="B51" s="16" t="s">
        <v>29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2" s="13" customFormat="1" ht="12.75">
      <c r="A52" s="96">
        <v>32</v>
      </c>
      <c r="B52" s="99" t="s">
        <v>30</v>
      </c>
    </row>
    <row r="53" spans="1:12" ht="12.75">
      <c r="A53" s="95">
        <v>321</v>
      </c>
      <c r="B53" s="16" t="s">
        <v>31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95">
        <v>322</v>
      </c>
      <c r="B54" s="16" t="s">
        <v>32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95">
        <v>323</v>
      </c>
      <c r="B55" s="16" t="s">
        <v>33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25.5">
      <c r="A56" s="95">
        <v>329</v>
      </c>
      <c r="B56" s="16" t="s">
        <v>34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2" s="13" customFormat="1" ht="12.75">
      <c r="A57" s="96">
        <v>34</v>
      </c>
      <c r="B57" s="99" t="s">
        <v>35</v>
      </c>
    </row>
    <row r="58" spans="1:12" ht="12.75">
      <c r="A58" s="95">
        <v>343</v>
      </c>
      <c r="B58" s="16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96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2" s="13" customFormat="1" ht="12.75" customHeight="1">
      <c r="A60" s="108" t="s">
        <v>49</v>
      </c>
      <c r="B60" s="99" t="s">
        <v>51</v>
      </c>
    </row>
    <row r="61" spans="1:2" s="13" customFormat="1" ht="12.75">
      <c r="A61" s="96">
        <v>3</v>
      </c>
      <c r="B61" s="99" t="s">
        <v>25</v>
      </c>
    </row>
    <row r="62" spans="1:2" s="13" customFormat="1" ht="12.75">
      <c r="A62" s="96">
        <v>31</v>
      </c>
      <c r="B62" s="99" t="s">
        <v>26</v>
      </c>
    </row>
    <row r="63" spans="1:12" ht="12.75">
      <c r="A63" s="95">
        <v>311</v>
      </c>
      <c r="B63" s="16" t="s">
        <v>27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95">
        <v>312</v>
      </c>
      <c r="B64" s="16" t="s">
        <v>28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95">
        <v>313</v>
      </c>
      <c r="B65" s="16" t="s">
        <v>29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2" s="13" customFormat="1" ht="12.75">
      <c r="A66" s="96">
        <v>32</v>
      </c>
      <c r="B66" s="99" t="s">
        <v>30</v>
      </c>
    </row>
    <row r="67" spans="1:12" ht="12.75">
      <c r="A67" s="95">
        <v>321</v>
      </c>
      <c r="B67" s="16" t="s">
        <v>31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95">
        <v>322</v>
      </c>
      <c r="B68" s="16" t="s">
        <v>32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95">
        <v>323</v>
      </c>
      <c r="B69" s="16" t="s">
        <v>33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25.5">
      <c r="A70" s="95">
        <v>329</v>
      </c>
      <c r="B70" s="16" t="s">
        <v>34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2" s="13" customFormat="1" ht="12.75">
      <c r="A71" s="96">
        <v>34</v>
      </c>
      <c r="B71" s="99" t="s">
        <v>35</v>
      </c>
    </row>
    <row r="72" spans="1:12" ht="12.75">
      <c r="A72" s="95">
        <v>343</v>
      </c>
      <c r="B72" s="16" t="s">
        <v>36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96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2" s="13" customFormat="1" ht="12.75">
      <c r="A74" s="108" t="s">
        <v>49</v>
      </c>
      <c r="B74" s="99" t="s">
        <v>51</v>
      </c>
    </row>
    <row r="75" spans="1:2" s="13" customFormat="1" ht="12.75">
      <c r="A75" s="96">
        <v>3</v>
      </c>
      <c r="B75" s="99" t="s">
        <v>25</v>
      </c>
    </row>
    <row r="76" spans="1:2" s="13" customFormat="1" ht="12.75">
      <c r="A76" s="96">
        <v>31</v>
      </c>
      <c r="B76" s="99" t="s">
        <v>26</v>
      </c>
    </row>
    <row r="77" spans="1:12" ht="12.75">
      <c r="A77" s="95">
        <v>311</v>
      </c>
      <c r="B77" s="16" t="s">
        <v>27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95">
        <v>312</v>
      </c>
      <c r="B78" s="16" t="s">
        <v>28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95">
        <v>313</v>
      </c>
      <c r="B79" s="16" t="s">
        <v>29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2" s="13" customFormat="1" ht="12.75">
      <c r="A80" s="96">
        <v>32</v>
      </c>
      <c r="B80" s="99" t="s">
        <v>30</v>
      </c>
    </row>
    <row r="81" spans="1:12" ht="12.75">
      <c r="A81" s="95">
        <v>321</v>
      </c>
      <c r="B81" s="16" t="s">
        <v>31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95">
        <v>322</v>
      </c>
      <c r="B82" s="16" t="s">
        <v>32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95">
        <v>323</v>
      </c>
      <c r="B83" s="16" t="s">
        <v>33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25.5">
      <c r="A84" s="95">
        <v>329</v>
      </c>
      <c r="B84" s="16" t="s">
        <v>34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2" s="13" customFormat="1" ht="12.75">
      <c r="A85" s="96">
        <v>34</v>
      </c>
      <c r="B85" s="99" t="s">
        <v>35</v>
      </c>
    </row>
    <row r="86" spans="1:12" ht="12.75">
      <c r="A86" s="95">
        <v>343</v>
      </c>
      <c r="B86" s="16" t="s">
        <v>36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2" s="13" customFormat="1" ht="25.5">
      <c r="A87" s="96">
        <v>4</v>
      </c>
      <c r="B87" s="99" t="s">
        <v>40</v>
      </c>
    </row>
    <row r="88" spans="1:2" s="13" customFormat="1" ht="25.5">
      <c r="A88" s="96">
        <v>42</v>
      </c>
      <c r="B88" s="99" t="s">
        <v>41</v>
      </c>
    </row>
    <row r="89" spans="1:12" ht="12.75">
      <c r="A89" s="95">
        <v>422</v>
      </c>
      <c r="B89" s="16" t="s">
        <v>39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25.5">
      <c r="A90" s="95">
        <v>424</v>
      </c>
      <c r="B90" s="16" t="s">
        <v>43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96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2" s="13" customFormat="1" ht="12.75" customHeight="1">
      <c r="A92" s="108" t="s">
        <v>49</v>
      </c>
      <c r="B92" s="99" t="s">
        <v>51</v>
      </c>
    </row>
    <row r="93" spans="1:2" s="13" customFormat="1" ht="12.75">
      <c r="A93" s="96">
        <v>3</v>
      </c>
      <c r="B93" s="99" t="s">
        <v>25</v>
      </c>
    </row>
    <row r="94" spans="1:2" s="13" customFormat="1" ht="12.75">
      <c r="A94" s="96">
        <v>31</v>
      </c>
      <c r="B94" s="99" t="s">
        <v>26</v>
      </c>
    </row>
    <row r="95" spans="1:12" ht="12.75">
      <c r="A95" s="95">
        <v>311</v>
      </c>
      <c r="B95" s="16" t="s">
        <v>27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95">
        <v>312</v>
      </c>
      <c r="B96" s="16" t="s">
        <v>28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95">
        <v>313</v>
      </c>
      <c r="B97" s="16" t="s">
        <v>29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2" s="13" customFormat="1" ht="12.75">
      <c r="A98" s="96">
        <v>32</v>
      </c>
      <c r="B98" s="99" t="s">
        <v>30</v>
      </c>
    </row>
    <row r="99" spans="1:12" ht="12.75">
      <c r="A99" s="95">
        <v>321</v>
      </c>
      <c r="B99" s="16" t="s">
        <v>31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95">
        <v>322</v>
      </c>
      <c r="B100" s="16" t="s">
        <v>32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95">
        <v>323</v>
      </c>
      <c r="B101" s="16" t="s">
        <v>33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25.5">
      <c r="A102" s="95">
        <v>329</v>
      </c>
      <c r="B102" s="16" t="s">
        <v>34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96">
        <v>34</v>
      </c>
      <c r="B103" s="99" t="s">
        <v>35</v>
      </c>
    </row>
    <row r="104" spans="1:12" ht="12.75">
      <c r="A104" s="95">
        <v>343</v>
      </c>
      <c r="B104" s="16" t="s">
        <v>36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3" customFormat="1" ht="12.75">
      <c r="A105" s="96">
        <v>38</v>
      </c>
      <c r="B105" s="99" t="s">
        <v>37</v>
      </c>
    </row>
    <row r="106" spans="1:12" ht="12.75">
      <c r="A106" s="95">
        <v>381</v>
      </c>
      <c r="B106" s="16" t="s">
        <v>38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2" s="13" customFormat="1" ht="25.5">
      <c r="A107" s="96">
        <v>4</v>
      </c>
      <c r="B107" s="99" t="s">
        <v>40</v>
      </c>
    </row>
    <row r="108" spans="1:2" s="13" customFormat="1" ht="25.5">
      <c r="A108" s="96">
        <v>42</v>
      </c>
      <c r="B108" s="99" t="s">
        <v>41</v>
      </c>
    </row>
    <row r="109" spans="1:12" ht="12.75" customHeight="1">
      <c r="A109" s="95">
        <v>422</v>
      </c>
      <c r="B109" s="16" t="s">
        <v>39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25.5">
      <c r="A110" s="95">
        <v>424</v>
      </c>
      <c r="B110" s="16" t="s">
        <v>43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96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12.75">
      <c r="A112" s="108" t="s">
        <v>52</v>
      </c>
      <c r="B112" s="99" t="s">
        <v>53</v>
      </c>
    </row>
    <row r="113" spans="1:2" s="13" customFormat="1" ht="12.75">
      <c r="A113" s="96">
        <v>3</v>
      </c>
      <c r="B113" s="99" t="s">
        <v>25</v>
      </c>
    </row>
    <row r="114" spans="1:2" s="13" customFormat="1" ht="12.75">
      <c r="A114" s="96">
        <v>31</v>
      </c>
      <c r="B114" s="99" t="s">
        <v>26</v>
      </c>
    </row>
    <row r="115" spans="1:12" ht="12.75">
      <c r="A115" s="95">
        <v>311</v>
      </c>
      <c r="B115" s="16" t="s">
        <v>27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95">
        <v>312</v>
      </c>
      <c r="B116" s="16" t="s">
        <v>28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95">
        <v>313</v>
      </c>
      <c r="B117" s="16" t="s">
        <v>29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3" customFormat="1" ht="12.75">
      <c r="A118" s="96">
        <v>32</v>
      </c>
      <c r="B118" s="99" t="s">
        <v>30</v>
      </c>
    </row>
    <row r="119" spans="1:12" ht="12.75">
      <c r="A119" s="95">
        <v>321</v>
      </c>
      <c r="B119" s="16" t="s">
        <v>31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95">
        <v>322</v>
      </c>
      <c r="B120" s="16" t="s">
        <v>32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95">
        <v>323</v>
      </c>
      <c r="B121" s="16" t="s">
        <v>33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25.5">
      <c r="A122" s="95">
        <v>329</v>
      </c>
      <c r="B122" s="16" t="s">
        <v>34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96">
        <v>34</v>
      </c>
      <c r="B123" s="99" t="s">
        <v>35</v>
      </c>
    </row>
    <row r="124" spans="1:12" ht="12.75">
      <c r="A124" s="95">
        <v>343</v>
      </c>
      <c r="B124" s="16" t="s">
        <v>36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3" customFormat="1" ht="25.5">
      <c r="A125" s="96">
        <v>4</v>
      </c>
      <c r="B125" s="99" t="s">
        <v>40</v>
      </c>
    </row>
    <row r="126" spans="1:2" s="13" customFormat="1" ht="25.5">
      <c r="A126" s="96">
        <v>41</v>
      </c>
      <c r="B126" s="99" t="s">
        <v>44</v>
      </c>
    </row>
    <row r="127" spans="1:12" ht="25.5">
      <c r="A127" s="95">
        <v>411</v>
      </c>
      <c r="B127" s="16" t="s">
        <v>42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25.5">
      <c r="A128" s="96">
        <v>42</v>
      </c>
      <c r="B128" s="99" t="s">
        <v>41</v>
      </c>
    </row>
    <row r="129" spans="1:12" ht="12.75">
      <c r="A129" s="95">
        <v>422</v>
      </c>
      <c r="B129" s="16" t="s">
        <v>39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25.5">
      <c r="A130" s="95">
        <v>424</v>
      </c>
      <c r="B130" s="16" t="s">
        <v>43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96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96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96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96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96"/>
      <c r="B135" s="16" t="s">
        <v>56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96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96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96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96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96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96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96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96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96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96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96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96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96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96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96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6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96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96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96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96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6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96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96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96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96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96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96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96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96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6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6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6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96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96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6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6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6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6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6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6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6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6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6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6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6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6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6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6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6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6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6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6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6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6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6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6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6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6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6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6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6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6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6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6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6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6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6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6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6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6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6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6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6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6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6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6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6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6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6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6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6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6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6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6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6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6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6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6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6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6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6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6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6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6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6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6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6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6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6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6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6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6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6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6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6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6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6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6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6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6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6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6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6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6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6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6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6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6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6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6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6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6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6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6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6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6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6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6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6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6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6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6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6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6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6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6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6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6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6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6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6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6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6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6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6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6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6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6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6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6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6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6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6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6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6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6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6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6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6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6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6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6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6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6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6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6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6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6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6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6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6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6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6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6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6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6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6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6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6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6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6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6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6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6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6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6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6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6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6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6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6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6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6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6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6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6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6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6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6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6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6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6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6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6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6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6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6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6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6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6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6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6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6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6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6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6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6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6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6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6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6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6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6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6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6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6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6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6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6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6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6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6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6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6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6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6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6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6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6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6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6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6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6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6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6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6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6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6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6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6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6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6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6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6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6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6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6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6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6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6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6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6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6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6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6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6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6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6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6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6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6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6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6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6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6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96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96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96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96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96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96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96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2016-10-21T05:47:57Z</cp:lastPrinted>
  <dcterms:created xsi:type="dcterms:W3CDTF">2013-09-11T11:00:21Z</dcterms:created>
  <dcterms:modified xsi:type="dcterms:W3CDTF">2016-10-21T09:34:28Z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